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500" tabRatio="708"/>
  </bookViews>
  <sheets>
    <sheet name="笔试+面试统计表" sheetId="8" r:id="rId1"/>
  </sheets>
  <definedNames>
    <definedName name="_xlnm._FilterDatabase" localSheetId="0" hidden="1">'笔试+面试统计表'!$A$3:$M$159</definedName>
  </definedNames>
  <calcPr calcId="144525"/>
</workbook>
</file>

<file path=xl/sharedStrings.xml><?xml version="1.0" encoding="utf-8"?>
<sst xmlns="http://schemas.openxmlformats.org/spreadsheetml/2006/main" count="876" uniqueCount="180">
  <si>
    <t>甘洛县2022年下半年公开招聘小学教师笔试面试总成绩及拟进入体检人员名单</t>
  </si>
  <si>
    <t>序号</t>
  </si>
  <si>
    <t>主管部门</t>
  </si>
  <si>
    <t>报考单位</t>
  </si>
  <si>
    <t>报考岗位</t>
  </si>
  <si>
    <t>报考岗位编码</t>
  </si>
  <si>
    <t>准考证号</t>
  </si>
  <si>
    <t>笔试总成绩</t>
  </si>
  <si>
    <t>笔试折合成绩</t>
  </si>
  <si>
    <t>面试成绩</t>
  </si>
  <si>
    <t>面试折合成绩</t>
  </si>
  <si>
    <t>考试总成绩</t>
  </si>
  <si>
    <t>总成绩排名</t>
  </si>
  <si>
    <t>拟进入体检人员（√）</t>
  </si>
  <si>
    <t>甘洛县教育体育和科学技术局</t>
  </si>
  <si>
    <t>甘洛县各小学及教学点</t>
  </si>
  <si>
    <t>语文教师</t>
  </si>
  <si>
    <t>1903010101</t>
  </si>
  <si>
    <t>9419030100425</t>
  </si>
  <si>
    <t>√</t>
  </si>
  <si>
    <t>9419030100406</t>
  </si>
  <si>
    <t>9419030100126</t>
  </si>
  <si>
    <t>9419030101121</t>
  </si>
  <si>
    <t>9419030101128</t>
  </si>
  <si>
    <t>9419030101015</t>
  </si>
  <si>
    <t>9419030101105</t>
  </si>
  <si>
    <t>9419030100530</t>
  </si>
  <si>
    <t>9419030101005</t>
  </si>
  <si>
    <t>9419030100221</t>
  </si>
  <si>
    <t>9419030100308</t>
  </si>
  <si>
    <t>9419030100609</t>
  </si>
  <si>
    <t>9419030100422</t>
  </si>
  <si>
    <t>9419030101202</t>
  </si>
  <si>
    <t>9419030101118</t>
  </si>
  <si>
    <t>9419030100116</t>
  </si>
  <si>
    <t>9419030100706</t>
  </si>
  <si>
    <t>9419030100219</t>
  </si>
  <si>
    <t>9419030100622</t>
  </si>
  <si>
    <t>9419030101103</t>
  </si>
  <si>
    <t>9419030100504</t>
  </si>
  <si>
    <t>9419030100520</t>
  </si>
  <si>
    <t>9419030100419</t>
  </si>
  <si>
    <t>9419030100408</t>
  </si>
  <si>
    <t>9419030100515</t>
  </si>
  <si>
    <t>9419030100416</t>
  </si>
  <si>
    <t>9419030101119</t>
  </si>
  <si>
    <t>9419030100611</t>
  </si>
  <si>
    <t>9419030100310</t>
  </si>
  <si>
    <t>9419030100916</t>
  </si>
  <si>
    <t>9419030100113</t>
  </si>
  <si>
    <t>9419030100119</t>
  </si>
  <si>
    <t>9419030100629</t>
  </si>
  <si>
    <t>9419030100503</t>
  </si>
  <si>
    <t>9419030100604</t>
  </si>
  <si>
    <t>9419030100403</t>
  </si>
  <si>
    <t>9419030100917</t>
  </si>
  <si>
    <t>9419030100203</t>
  </si>
  <si>
    <t>9419030101130</t>
  </si>
  <si>
    <t>9419030100729</t>
  </si>
  <si>
    <t>9419030100211</t>
  </si>
  <si>
    <t>9419030100821</t>
  </si>
  <si>
    <t>9419030100718</t>
  </si>
  <si>
    <t>9419030100709</t>
  </si>
  <si>
    <t>9419030100704</t>
  </si>
  <si>
    <t>9419030100327</t>
  </si>
  <si>
    <t>9419030100707</t>
  </si>
  <si>
    <t>9419030100911</t>
  </si>
  <si>
    <t>9419030100528</t>
  </si>
  <si>
    <t>9419030100814</t>
  </si>
  <si>
    <t>9419030101002</t>
  </si>
  <si>
    <t>9419030101028</t>
  </si>
  <si>
    <t>9419030100914</t>
  </si>
  <si>
    <t>9419030100427</t>
  </si>
  <si>
    <t>9419030100218</t>
  </si>
  <si>
    <t>9419030100903</t>
  </si>
  <si>
    <t>9419030100418</t>
  </si>
  <si>
    <t>9419030100209</t>
  </si>
  <si>
    <t>9419030100522</t>
  </si>
  <si>
    <t>9419030101027</t>
  </si>
  <si>
    <t>9419030100630</t>
  </si>
  <si>
    <t>9419030101114</t>
  </si>
  <si>
    <t>9419030100807</t>
  </si>
  <si>
    <t>9419030100423</t>
  </si>
  <si>
    <t>9419030100702</t>
  </si>
  <si>
    <t>数学教师</t>
  </si>
  <si>
    <t>1903010102</t>
  </si>
  <si>
    <t>9419030101317</t>
  </si>
  <si>
    <t>9419030101506</t>
  </si>
  <si>
    <t>9419030101502</t>
  </si>
  <si>
    <t>9419030101314</t>
  </si>
  <si>
    <t>9419030101326</t>
  </si>
  <si>
    <t>9419030101329</t>
  </si>
  <si>
    <t>9419030101405</t>
  </si>
  <si>
    <t>9419030101227</t>
  </si>
  <si>
    <t>9419030101417</t>
  </si>
  <si>
    <t>9419030101430</t>
  </si>
  <si>
    <t>9419030101513</t>
  </si>
  <si>
    <t>9419030101415</t>
  </si>
  <si>
    <t>9419030101504</t>
  </si>
  <si>
    <t>9419030101410</t>
  </si>
  <si>
    <t>9419030101420</t>
  </si>
  <si>
    <t>9419030101517</t>
  </si>
  <si>
    <t>9419030101207</t>
  </si>
  <si>
    <t>9419030101509</t>
  </si>
  <si>
    <t>9419030101508</t>
  </si>
  <si>
    <t>9419030101414</t>
  </si>
  <si>
    <t>9419030101228</t>
  </si>
  <si>
    <t>9419030101328</t>
  </si>
  <si>
    <t>9419030101416</t>
  </si>
  <si>
    <t>9419030101527</t>
  </si>
  <si>
    <t>9419030101523</t>
  </si>
  <si>
    <t>9419030101319</t>
  </si>
  <si>
    <t>9419030101311</t>
  </si>
  <si>
    <t>9419030101208</t>
  </si>
  <si>
    <t>9419030101306</t>
  </si>
  <si>
    <t>9419030101406</t>
  </si>
  <si>
    <t>9419030101422</t>
  </si>
  <si>
    <t>9419030101318</t>
  </si>
  <si>
    <t>9419030101510</t>
  </si>
  <si>
    <t>9419030101301</t>
  </si>
  <si>
    <t>9419030101229</t>
  </si>
  <si>
    <t>9419030101218</t>
  </si>
  <si>
    <t>9419030101226</t>
  </si>
  <si>
    <t>9419030101223</t>
  </si>
  <si>
    <t>9419030101230</t>
  </si>
  <si>
    <t>9419030101219</t>
  </si>
  <si>
    <t>9419030101204</t>
  </si>
  <si>
    <t>9419030101205</t>
  </si>
  <si>
    <t>9419030101320</t>
  </si>
  <si>
    <t>9419030101409</t>
  </si>
  <si>
    <t>9419030101214</t>
  </si>
  <si>
    <t>9419030101224</t>
  </si>
  <si>
    <t>9419030101512</t>
  </si>
  <si>
    <t>9419030101211</t>
  </si>
  <si>
    <t>9419030101407</t>
  </si>
  <si>
    <t>9419030101427</t>
  </si>
  <si>
    <t>9419030101424</t>
  </si>
  <si>
    <t>9419030101315</t>
  </si>
  <si>
    <t>9419030101221</t>
  </si>
  <si>
    <t>9419030101520</t>
  </si>
  <si>
    <t>9419030101411</t>
  </si>
  <si>
    <t>缺考</t>
  </si>
  <si>
    <t>1903010103</t>
  </si>
  <si>
    <t>9419030104811</t>
  </si>
  <si>
    <t>9419030103323</t>
  </si>
  <si>
    <t>9419030101828</t>
  </si>
  <si>
    <t>9419030103924</t>
  </si>
  <si>
    <t>9419030103513</t>
  </si>
  <si>
    <t>9419030103204</t>
  </si>
  <si>
    <t>9419030101805</t>
  </si>
  <si>
    <t>9419030102409</t>
  </si>
  <si>
    <t>9419030103624</t>
  </si>
  <si>
    <t>9419030103623</t>
  </si>
  <si>
    <t>9419030102515</t>
  </si>
  <si>
    <t>9419030104206</t>
  </si>
  <si>
    <t>9419030104602</t>
  </si>
  <si>
    <t>9419030103909</t>
  </si>
  <si>
    <t>9419030102108</t>
  </si>
  <si>
    <t>9419030102327</t>
  </si>
  <si>
    <t>9419030101724</t>
  </si>
  <si>
    <t>9419030103714</t>
  </si>
  <si>
    <t>9419030103905</t>
  </si>
  <si>
    <t>9419030103612</t>
  </si>
  <si>
    <t>1903010104</t>
  </si>
  <si>
    <t>9419030200606</t>
  </si>
  <si>
    <t>9419030200515</t>
  </si>
  <si>
    <t>9419030200814</t>
  </si>
  <si>
    <t>9419030202102</t>
  </si>
  <si>
    <t>9419030201105</t>
  </si>
  <si>
    <t>9419030201708</t>
  </si>
  <si>
    <t>9419030200411</t>
  </si>
  <si>
    <t>9419030200801</t>
  </si>
  <si>
    <t>9419030201430</t>
  </si>
  <si>
    <t>9419030200905</t>
  </si>
  <si>
    <t>9419030200319</t>
  </si>
  <si>
    <t>9419030200624</t>
  </si>
  <si>
    <t>9419030202115</t>
  </si>
  <si>
    <t>9419030201909</t>
  </si>
  <si>
    <t>9419030200929</t>
  </si>
  <si>
    <t>9419030200907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</si>
</sst>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5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20" fillId="12" borderId="4" applyNumberFormat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6" fillId="0" borderId="0"/>
  </cellStyleXfs>
  <cellXfs count="12">
    <xf numFmtId="0" fontId="0" fillId="0" borderId="0" xfId="0" applyFont="1">
      <alignment vertical="center"/>
    </xf>
    <xf numFmtId="0" fontId="0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</sheetPr>
  <dimension ref="A1:M159"/>
  <sheetViews>
    <sheetView tabSelected="1" zoomScale="145" zoomScaleNormal="145" workbookViewId="0">
      <pane xSplit="2" ySplit="3" topLeftCell="C54" activePane="bottomRight" state="frozen"/>
      <selection/>
      <selection pane="topRight"/>
      <selection pane="bottomLeft"/>
      <selection pane="bottomRight" activeCell="K56" sqref="K56"/>
    </sheetView>
  </sheetViews>
  <sheetFormatPr defaultColWidth="9" defaultRowHeight="15.75" customHeight="1"/>
  <cols>
    <col min="1" max="1" width="3.525" style="4" customWidth="1"/>
    <col min="2" max="2" width="22.75" style="4" customWidth="1"/>
    <col min="3" max="3" width="17.6666666666667" style="4" customWidth="1"/>
    <col min="4" max="4" width="10.175" style="4" customWidth="1"/>
    <col min="5" max="5" width="11.1166666666667" style="4" customWidth="1"/>
    <col min="6" max="6" width="14.5666666666667" style="4" customWidth="1"/>
    <col min="7" max="9" width="6.81666666666667" style="4" customWidth="1"/>
    <col min="10" max="10" width="4.90833333333333" style="4" customWidth="1"/>
    <col min="11" max="11" width="4.99166666666667" style="4" customWidth="1"/>
    <col min="12" max="12" width="5.08333333333333" style="4" customWidth="1"/>
    <col min="13" max="13" width="6.63333333333333" style="4" customWidth="1"/>
    <col min="14" max="16384" width="9" style="4"/>
  </cols>
  <sheetData>
    <row r="1" ht="30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1" customFormat="1" ht="20" customHeight="1" spans="1:13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7" t="s">
        <v>9</v>
      </c>
      <c r="J2" s="8" t="s">
        <v>10</v>
      </c>
      <c r="K2" s="7" t="s">
        <v>11</v>
      </c>
      <c r="L2" s="7" t="s">
        <v>12</v>
      </c>
      <c r="M2" s="7" t="s">
        <v>13</v>
      </c>
    </row>
    <row r="3" s="1" customFormat="1" ht="20" customHeight="1" spans="1:13">
      <c r="A3" s="6"/>
      <c r="B3" s="7"/>
      <c r="C3" s="7"/>
      <c r="D3" s="7"/>
      <c r="E3" s="7"/>
      <c r="F3" s="7"/>
      <c r="G3" s="7"/>
      <c r="H3" s="9"/>
      <c r="I3" s="7"/>
      <c r="J3" s="9"/>
      <c r="K3" s="7"/>
      <c r="L3" s="7"/>
      <c r="M3" s="7"/>
    </row>
    <row r="4" s="1" customFormat="1" customHeight="1" spans="1:13">
      <c r="A4" s="10">
        <v>1</v>
      </c>
      <c r="B4" s="11" t="s">
        <v>14</v>
      </c>
      <c r="C4" s="11" t="s">
        <v>15</v>
      </c>
      <c r="D4" s="11" t="s">
        <v>16</v>
      </c>
      <c r="E4" s="11" t="s">
        <v>17</v>
      </c>
      <c r="F4" s="11" t="s">
        <v>18</v>
      </c>
      <c r="G4" s="11">
        <v>74.5</v>
      </c>
      <c r="H4" s="11">
        <f>G4*0.6</f>
        <v>44.7</v>
      </c>
      <c r="I4" s="11">
        <v>84.54</v>
      </c>
      <c r="J4" s="11">
        <f>I4*0.4</f>
        <v>33.816</v>
      </c>
      <c r="K4" s="11">
        <f>H4+J4</f>
        <v>78.516</v>
      </c>
      <c r="L4" s="11">
        <v>1</v>
      </c>
      <c r="M4" s="11" t="s">
        <v>19</v>
      </c>
    </row>
    <row r="5" s="1" customFormat="1" customHeight="1" spans="1:13">
      <c r="A5" s="10">
        <v>2</v>
      </c>
      <c r="B5" s="11" t="s">
        <v>14</v>
      </c>
      <c r="C5" s="11" t="s">
        <v>15</v>
      </c>
      <c r="D5" s="11" t="s">
        <v>16</v>
      </c>
      <c r="E5" s="11" t="s">
        <v>17</v>
      </c>
      <c r="F5" s="11" t="s">
        <v>20</v>
      </c>
      <c r="G5" s="11">
        <v>76.5</v>
      </c>
      <c r="H5" s="11">
        <f t="shared" ref="H5:H36" si="0">G5*0.6</f>
        <v>45.9</v>
      </c>
      <c r="I5" s="11">
        <v>80.28</v>
      </c>
      <c r="J5" s="11">
        <f t="shared" ref="J5:J36" si="1">I5*0.4</f>
        <v>32.112</v>
      </c>
      <c r="K5" s="11">
        <f t="shared" ref="K5:K36" si="2">H5+J5</f>
        <v>78.012</v>
      </c>
      <c r="L5" s="11">
        <v>2</v>
      </c>
      <c r="M5" s="11" t="s">
        <v>19</v>
      </c>
    </row>
    <row r="6" s="1" customFormat="1" customHeight="1" spans="1:13">
      <c r="A6" s="10">
        <v>3</v>
      </c>
      <c r="B6" s="11" t="s">
        <v>14</v>
      </c>
      <c r="C6" s="11" t="s">
        <v>15</v>
      </c>
      <c r="D6" s="11" t="s">
        <v>16</v>
      </c>
      <c r="E6" s="11" t="s">
        <v>17</v>
      </c>
      <c r="F6" s="11" t="s">
        <v>21</v>
      </c>
      <c r="G6" s="11">
        <v>78</v>
      </c>
      <c r="H6" s="11">
        <f t="shared" si="0"/>
        <v>46.8</v>
      </c>
      <c r="I6" s="11">
        <v>77.88</v>
      </c>
      <c r="J6" s="11">
        <f t="shared" si="1"/>
        <v>31.152</v>
      </c>
      <c r="K6" s="11">
        <f t="shared" si="2"/>
        <v>77.952</v>
      </c>
      <c r="L6" s="11">
        <v>3</v>
      </c>
      <c r="M6" s="11" t="s">
        <v>19</v>
      </c>
    </row>
    <row r="7" s="1" customFormat="1" customHeight="1" spans="1:13">
      <c r="A7" s="10">
        <v>4</v>
      </c>
      <c r="B7" s="11" t="s">
        <v>14</v>
      </c>
      <c r="C7" s="11" t="s">
        <v>15</v>
      </c>
      <c r="D7" s="11" t="s">
        <v>16</v>
      </c>
      <c r="E7" s="11" t="s">
        <v>17</v>
      </c>
      <c r="F7" s="11" t="s">
        <v>22</v>
      </c>
      <c r="G7" s="11">
        <v>75</v>
      </c>
      <c r="H7" s="11">
        <f t="shared" si="0"/>
        <v>45</v>
      </c>
      <c r="I7" s="11">
        <v>80.34</v>
      </c>
      <c r="J7" s="11">
        <f t="shared" si="1"/>
        <v>32.136</v>
      </c>
      <c r="K7" s="11">
        <f t="shared" si="2"/>
        <v>77.136</v>
      </c>
      <c r="L7" s="11">
        <v>4</v>
      </c>
      <c r="M7" s="11" t="s">
        <v>19</v>
      </c>
    </row>
    <row r="8" s="1" customFormat="1" customHeight="1" spans="1:13">
      <c r="A8" s="10">
        <v>5</v>
      </c>
      <c r="B8" s="11" t="s">
        <v>14</v>
      </c>
      <c r="C8" s="11" t="s">
        <v>15</v>
      </c>
      <c r="D8" s="11" t="s">
        <v>16</v>
      </c>
      <c r="E8" s="11" t="s">
        <v>17</v>
      </c>
      <c r="F8" s="11" t="s">
        <v>23</v>
      </c>
      <c r="G8" s="11">
        <v>75.5</v>
      </c>
      <c r="H8" s="11">
        <f t="shared" si="0"/>
        <v>45.3</v>
      </c>
      <c r="I8" s="11">
        <v>78.86</v>
      </c>
      <c r="J8" s="11">
        <f t="shared" si="1"/>
        <v>31.544</v>
      </c>
      <c r="K8" s="11">
        <f t="shared" si="2"/>
        <v>76.844</v>
      </c>
      <c r="L8" s="11">
        <v>5</v>
      </c>
      <c r="M8" s="11" t="s">
        <v>19</v>
      </c>
    </row>
    <row r="9" s="1" customFormat="1" customHeight="1" spans="1:13">
      <c r="A9" s="10">
        <v>6</v>
      </c>
      <c r="B9" s="11" t="s">
        <v>14</v>
      </c>
      <c r="C9" s="11" t="s">
        <v>15</v>
      </c>
      <c r="D9" s="11" t="s">
        <v>16</v>
      </c>
      <c r="E9" s="11" t="s">
        <v>17</v>
      </c>
      <c r="F9" s="11" t="s">
        <v>24</v>
      </c>
      <c r="G9" s="11">
        <v>71</v>
      </c>
      <c r="H9" s="11">
        <f t="shared" si="0"/>
        <v>42.6</v>
      </c>
      <c r="I9" s="11">
        <v>84.1</v>
      </c>
      <c r="J9" s="11">
        <f t="shared" si="1"/>
        <v>33.64</v>
      </c>
      <c r="K9" s="11">
        <f t="shared" si="2"/>
        <v>76.24</v>
      </c>
      <c r="L9" s="11">
        <v>6</v>
      </c>
      <c r="M9" s="11" t="s">
        <v>19</v>
      </c>
    </row>
    <row r="10" s="1" customFormat="1" customHeight="1" spans="1:13">
      <c r="A10" s="10">
        <v>7</v>
      </c>
      <c r="B10" s="11" t="s">
        <v>14</v>
      </c>
      <c r="C10" s="11" t="s">
        <v>15</v>
      </c>
      <c r="D10" s="11" t="s">
        <v>16</v>
      </c>
      <c r="E10" s="11" t="s">
        <v>17</v>
      </c>
      <c r="F10" s="11" t="s">
        <v>25</v>
      </c>
      <c r="G10" s="11">
        <v>74</v>
      </c>
      <c r="H10" s="11">
        <f t="shared" si="0"/>
        <v>44.4</v>
      </c>
      <c r="I10" s="11">
        <v>79.46</v>
      </c>
      <c r="J10" s="11">
        <f t="shared" si="1"/>
        <v>31.784</v>
      </c>
      <c r="K10" s="11">
        <f t="shared" si="2"/>
        <v>76.184</v>
      </c>
      <c r="L10" s="11">
        <v>7</v>
      </c>
      <c r="M10" s="11" t="s">
        <v>19</v>
      </c>
    </row>
    <row r="11" s="1" customFormat="1" customHeight="1" spans="1:13">
      <c r="A11" s="10">
        <v>8</v>
      </c>
      <c r="B11" s="11" t="s">
        <v>14</v>
      </c>
      <c r="C11" s="11" t="s">
        <v>15</v>
      </c>
      <c r="D11" s="11" t="s">
        <v>16</v>
      </c>
      <c r="E11" s="11" t="s">
        <v>17</v>
      </c>
      <c r="F11" s="11" t="s">
        <v>26</v>
      </c>
      <c r="G11" s="11">
        <v>72.5</v>
      </c>
      <c r="H11" s="11">
        <f t="shared" si="0"/>
        <v>43.5</v>
      </c>
      <c r="I11" s="11">
        <v>80.16</v>
      </c>
      <c r="J11" s="11">
        <f t="shared" si="1"/>
        <v>32.064</v>
      </c>
      <c r="K11" s="11">
        <f t="shared" si="2"/>
        <v>75.564</v>
      </c>
      <c r="L11" s="11">
        <v>8</v>
      </c>
      <c r="M11" s="11" t="s">
        <v>19</v>
      </c>
    </row>
    <row r="12" s="1" customFormat="1" customHeight="1" spans="1:13">
      <c r="A12" s="10">
        <v>9</v>
      </c>
      <c r="B12" s="11" t="s">
        <v>14</v>
      </c>
      <c r="C12" s="11" t="s">
        <v>15</v>
      </c>
      <c r="D12" s="11" t="s">
        <v>16</v>
      </c>
      <c r="E12" s="11" t="s">
        <v>17</v>
      </c>
      <c r="F12" s="11" t="s">
        <v>27</v>
      </c>
      <c r="G12" s="11">
        <v>73.5</v>
      </c>
      <c r="H12" s="11">
        <f t="shared" si="0"/>
        <v>44.1</v>
      </c>
      <c r="I12" s="11">
        <v>78.28</v>
      </c>
      <c r="J12" s="11">
        <f t="shared" si="1"/>
        <v>31.312</v>
      </c>
      <c r="K12" s="11">
        <f t="shared" si="2"/>
        <v>75.412</v>
      </c>
      <c r="L12" s="11">
        <v>9</v>
      </c>
      <c r="M12" s="11" t="s">
        <v>19</v>
      </c>
    </row>
    <row r="13" s="1" customFormat="1" customHeight="1" spans="1:13">
      <c r="A13" s="10">
        <v>10</v>
      </c>
      <c r="B13" s="11" t="s">
        <v>14</v>
      </c>
      <c r="C13" s="11" t="s">
        <v>15</v>
      </c>
      <c r="D13" s="11" t="s">
        <v>16</v>
      </c>
      <c r="E13" s="11" t="s">
        <v>17</v>
      </c>
      <c r="F13" s="11" t="s">
        <v>28</v>
      </c>
      <c r="G13" s="11">
        <v>73.5</v>
      </c>
      <c r="H13" s="11">
        <f t="shared" si="0"/>
        <v>44.1</v>
      </c>
      <c r="I13" s="11">
        <v>78.06</v>
      </c>
      <c r="J13" s="11">
        <f t="shared" si="1"/>
        <v>31.224</v>
      </c>
      <c r="K13" s="11">
        <f t="shared" si="2"/>
        <v>75.324</v>
      </c>
      <c r="L13" s="11">
        <v>10</v>
      </c>
      <c r="M13" s="11" t="s">
        <v>19</v>
      </c>
    </row>
    <row r="14" s="1" customFormat="1" customHeight="1" spans="1:13">
      <c r="A14" s="10">
        <v>11</v>
      </c>
      <c r="B14" s="11" t="s">
        <v>14</v>
      </c>
      <c r="C14" s="11" t="s">
        <v>15</v>
      </c>
      <c r="D14" s="11" t="s">
        <v>16</v>
      </c>
      <c r="E14" s="11" t="s">
        <v>17</v>
      </c>
      <c r="F14" s="11" t="s">
        <v>29</v>
      </c>
      <c r="G14" s="11">
        <v>73.5</v>
      </c>
      <c r="H14" s="11">
        <f t="shared" si="0"/>
        <v>44.1</v>
      </c>
      <c r="I14" s="11">
        <v>77.72</v>
      </c>
      <c r="J14" s="11">
        <f t="shared" si="1"/>
        <v>31.088</v>
      </c>
      <c r="K14" s="11">
        <f t="shared" si="2"/>
        <v>75.188</v>
      </c>
      <c r="L14" s="11">
        <v>11</v>
      </c>
      <c r="M14" s="11" t="s">
        <v>19</v>
      </c>
    </row>
    <row r="15" s="1" customFormat="1" customHeight="1" spans="1:13">
      <c r="A15" s="10">
        <v>12</v>
      </c>
      <c r="B15" s="11" t="s">
        <v>14</v>
      </c>
      <c r="C15" s="11" t="s">
        <v>15</v>
      </c>
      <c r="D15" s="11" t="s">
        <v>16</v>
      </c>
      <c r="E15" s="11" t="s">
        <v>17</v>
      </c>
      <c r="F15" s="11" t="s">
        <v>30</v>
      </c>
      <c r="G15" s="11">
        <v>72.5</v>
      </c>
      <c r="H15" s="11">
        <f t="shared" si="0"/>
        <v>43.5</v>
      </c>
      <c r="I15" s="11">
        <v>78.28</v>
      </c>
      <c r="J15" s="11">
        <f t="shared" si="1"/>
        <v>31.312</v>
      </c>
      <c r="K15" s="11">
        <f t="shared" si="2"/>
        <v>74.812</v>
      </c>
      <c r="L15" s="11">
        <v>12</v>
      </c>
      <c r="M15" s="11" t="s">
        <v>19</v>
      </c>
    </row>
    <row r="16" s="1" customFormat="1" customHeight="1" spans="1:13">
      <c r="A16" s="10">
        <v>13</v>
      </c>
      <c r="B16" s="11" t="s">
        <v>14</v>
      </c>
      <c r="C16" s="11" t="s">
        <v>15</v>
      </c>
      <c r="D16" s="11" t="s">
        <v>16</v>
      </c>
      <c r="E16" s="11" t="s">
        <v>17</v>
      </c>
      <c r="F16" s="11" t="s">
        <v>31</v>
      </c>
      <c r="G16" s="11">
        <v>70</v>
      </c>
      <c r="H16" s="11">
        <f t="shared" si="0"/>
        <v>42</v>
      </c>
      <c r="I16" s="11">
        <v>81.98</v>
      </c>
      <c r="J16" s="11">
        <f t="shared" si="1"/>
        <v>32.792</v>
      </c>
      <c r="K16" s="11">
        <f t="shared" si="2"/>
        <v>74.792</v>
      </c>
      <c r="L16" s="11">
        <v>13</v>
      </c>
      <c r="M16" s="11" t="s">
        <v>19</v>
      </c>
    </row>
    <row r="17" s="1" customFormat="1" customHeight="1" spans="1:13">
      <c r="A17" s="10">
        <v>14</v>
      </c>
      <c r="B17" s="11" t="s">
        <v>14</v>
      </c>
      <c r="C17" s="11" t="s">
        <v>15</v>
      </c>
      <c r="D17" s="11" t="s">
        <v>16</v>
      </c>
      <c r="E17" s="11" t="s">
        <v>17</v>
      </c>
      <c r="F17" s="11" t="s">
        <v>32</v>
      </c>
      <c r="G17" s="11">
        <v>72.5</v>
      </c>
      <c r="H17" s="11">
        <f t="shared" si="0"/>
        <v>43.5</v>
      </c>
      <c r="I17" s="11">
        <v>78.22</v>
      </c>
      <c r="J17" s="11">
        <f t="shared" si="1"/>
        <v>31.288</v>
      </c>
      <c r="K17" s="11">
        <f t="shared" si="2"/>
        <v>74.788</v>
      </c>
      <c r="L17" s="11">
        <v>14</v>
      </c>
      <c r="M17" s="11" t="s">
        <v>19</v>
      </c>
    </row>
    <row r="18" s="1" customFormat="1" customHeight="1" spans="1:13">
      <c r="A18" s="10">
        <v>15</v>
      </c>
      <c r="B18" s="11" t="s">
        <v>14</v>
      </c>
      <c r="C18" s="11" t="s">
        <v>15</v>
      </c>
      <c r="D18" s="11" t="s">
        <v>16</v>
      </c>
      <c r="E18" s="11" t="s">
        <v>17</v>
      </c>
      <c r="F18" s="11" t="s">
        <v>33</v>
      </c>
      <c r="G18" s="11">
        <v>73</v>
      </c>
      <c r="H18" s="11">
        <f t="shared" si="0"/>
        <v>43.8</v>
      </c>
      <c r="I18" s="11">
        <v>77.46</v>
      </c>
      <c r="J18" s="11">
        <f t="shared" si="1"/>
        <v>30.984</v>
      </c>
      <c r="K18" s="11">
        <f t="shared" si="2"/>
        <v>74.784</v>
      </c>
      <c r="L18" s="11">
        <v>15</v>
      </c>
      <c r="M18" s="11" t="s">
        <v>19</v>
      </c>
    </row>
    <row r="19" s="1" customFormat="1" customHeight="1" spans="1:13">
      <c r="A19" s="10">
        <v>16</v>
      </c>
      <c r="B19" s="11" t="s">
        <v>14</v>
      </c>
      <c r="C19" s="11" t="s">
        <v>15</v>
      </c>
      <c r="D19" s="11" t="s">
        <v>16</v>
      </c>
      <c r="E19" s="11" t="s">
        <v>17</v>
      </c>
      <c r="F19" s="11" t="s">
        <v>34</v>
      </c>
      <c r="G19" s="11">
        <v>68.5</v>
      </c>
      <c r="H19" s="11">
        <f t="shared" si="0"/>
        <v>41.1</v>
      </c>
      <c r="I19" s="11">
        <v>84.02</v>
      </c>
      <c r="J19" s="11">
        <f t="shared" si="1"/>
        <v>33.608</v>
      </c>
      <c r="K19" s="11">
        <f t="shared" si="2"/>
        <v>74.708</v>
      </c>
      <c r="L19" s="11">
        <v>16</v>
      </c>
      <c r="M19" s="11" t="s">
        <v>19</v>
      </c>
    </row>
    <row r="20" s="1" customFormat="1" customHeight="1" spans="1:13">
      <c r="A20" s="10">
        <v>17</v>
      </c>
      <c r="B20" s="11" t="s">
        <v>14</v>
      </c>
      <c r="C20" s="11" t="s">
        <v>15</v>
      </c>
      <c r="D20" s="11" t="s">
        <v>16</v>
      </c>
      <c r="E20" s="11" t="s">
        <v>17</v>
      </c>
      <c r="F20" s="11" t="s">
        <v>35</v>
      </c>
      <c r="G20" s="11">
        <v>72</v>
      </c>
      <c r="H20" s="11">
        <f t="shared" si="0"/>
        <v>43.2</v>
      </c>
      <c r="I20" s="11">
        <v>78.62</v>
      </c>
      <c r="J20" s="11">
        <f t="shared" si="1"/>
        <v>31.448</v>
      </c>
      <c r="K20" s="11">
        <f t="shared" si="2"/>
        <v>74.648</v>
      </c>
      <c r="L20" s="11">
        <v>17</v>
      </c>
      <c r="M20" s="11" t="s">
        <v>19</v>
      </c>
    </row>
    <row r="21" s="1" customFormat="1" customHeight="1" spans="1:13">
      <c r="A21" s="10">
        <v>18</v>
      </c>
      <c r="B21" s="11" t="s">
        <v>14</v>
      </c>
      <c r="C21" s="11" t="s">
        <v>15</v>
      </c>
      <c r="D21" s="11" t="s">
        <v>16</v>
      </c>
      <c r="E21" s="11" t="s">
        <v>17</v>
      </c>
      <c r="F21" s="11" t="s">
        <v>36</v>
      </c>
      <c r="G21" s="11">
        <v>70</v>
      </c>
      <c r="H21" s="11">
        <f t="shared" si="0"/>
        <v>42</v>
      </c>
      <c r="I21" s="11">
        <v>81.42</v>
      </c>
      <c r="J21" s="11">
        <f t="shared" si="1"/>
        <v>32.568</v>
      </c>
      <c r="K21" s="11">
        <f t="shared" si="2"/>
        <v>74.568</v>
      </c>
      <c r="L21" s="11">
        <v>18</v>
      </c>
      <c r="M21" s="11" t="s">
        <v>19</v>
      </c>
    </row>
    <row r="22" s="1" customFormat="1" customHeight="1" spans="1:13">
      <c r="A22" s="10">
        <v>19</v>
      </c>
      <c r="B22" s="11" t="s">
        <v>14</v>
      </c>
      <c r="C22" s="11" t="s">
        <v>15</v>
      </c>
      <c r="D22" s="11" t="s">
        <v>16</v>
      </c>
      <c r="E22" s="11" t="s">
        <v>17</v>
      </c>
      <c r="F22" s="11" t="s">
        <v>37</v>
      </c>
      <c r="G22" s="11">
        <v>70.5</v>
      </c>
      <c r="H22" s="11">
        <f t="shared" si="0"/>
        <v>42.3</v>
      </c>
      <c r="I22" s="11">
        <v>80.6</v>
      </c>
      <c r="J22" s="11">
        <f t="shared" si="1"/>
        <v>32.24</v>
      </c>
      <c r="K22" s="11">
        <f t="shared" si="2"/>
        <v>74.54</v>
      </c>
      <c r="L22" s="11">
        <v>19</v>
      </c>
      <c r="M22" s="11" t="s">
        <v>19</v>
      </c>
    </row>
    <row r="23" s="1" customFormat="1" customHeight="1" spans="1:13">
      <c r="A23" s="10">
        <v>20</v>
      </c>
      <c r="B23" s="11" t="s">
        <v>14</v>
      </c>
      <c r="C23" s="11" t="s">
        <v>15</v>
      </c>
      <c r="D23" s="11" t="s">
        <v>16</v>
      </c>
      <c r="E23" s="11" t="s">
        <v>17</v>
      </c>
      <c r="F23" s="11" t="s">
        <v>38</v>
      </c>
      <c r="G23" s="11">
        <v>69.5</v>
      </c>
      <c r="H23" s="11">
        <f t="shared" si="0"/>
        <v>41.7</v>
      </c>
      <c r="I23" s="11">
        <v>81.44</v>
      </c>
      <c r="J23" s="11">
        <f t="shared" si="1"/>
        <v>32.576</v>
      </c>
      <c r="K23" s="11">
        <f t="shared" si="2"/>
        <v>74.276</v>
      </c>
      <c r="L23" s="11">
        <v>20</v>
      </c>
      <c r="M23" s="11" t="s">
        <v>19</v>
      </c>
    </row>
    <row r="24" s="1" customFormat="1" customHeight="1" spans="1:13">
      <c r="A24" s="10">
        <v>21</v>
      </c>
      <c r="B24" s="11" t="s">
        <v>14</v>
      </c>
      <c r="C24" s="11" t="s">
        <v>15</v>
      </c>
      <c r="D24" s="11" t="s">
        <v>16</v>
      </c>
      <c r="E24" s="11" t="s">
        <v>17</v>
      </c>
      <c r="F24" s="11" t="s">
        <v>39</v>
      </c>
      <c r="G24" s="11">
        <v>69</v>
      </c>
      <c r="H24" s="11">
        <f t="shared" si="0"/>
        <v>41.4</v>
      </c>
      <c r="I24" s="11">
        <v>82</v>
      </c>
      <c r="J24" s="11">
        <f t="shared" si="1"/>
        <v>32.8</v>
      </c>
      <c r="K24" s="11">
        <f t="shared" si="2"/>
        <v>74.2</v>
      </c>
      <c r="L24" s="11">
        <v>21</v>
      </c>
      <c r="M24" s="11" t="s">
        <v>19</v>
      </c>
    </row>
    <row r="25" s="1" customFormat="1" customHeight="1" spans="1:13">
      <c r="A25" s="10">
        <v>22</v>
      </c>
      <c r="B25" s="11" t="s">
        <v>14</v>
      </c>
      <c r="C25" s="11" t="s">
        <v>15</v>
      </c>
      <c r="D25" s="11" t="s">
        <v>16</v>
      </c>
      <c r="E25" s="11" t="s">
        <v>17</v>
      </c>
      <c r="F25" s="11" t="s">
        <v>40</v>
      </c>
      <c r="G25" s="11">
        <v>70.5</v>
      </c>
      <c r="H25" s="11">
        <f t="shared" si="0"/>
        <v>42.3</v>
      </c>
      <c r="I25" s="11">
        <v>79.72</v>
      </c>
      <c r="J25" s="11">
        <f t="shared" si="1"/>
        <v>31.888</v>
      </c>
      <c r="K25" s="11">
        <f t="shared" si="2"/>
        <v>74.188</v>
      </c>
      <c r="L25" s="11">
        <v>22</v>
      </c>
      <c r="M25" s="11" t="s">
        <v>19</v>
      </c>
    </row>
    <row r="26" s="1" customFormat="1" customHeight="1" spans="1:13">
      <c r="A26" s="10">
        <v>23</v>
      </c>
      <c r="B26" s="11" t="s">
        <v>14</v>
      </c>
      <c r="C26" s="11" t="s">
        <v>15</v>
      </c>
      <c r="D26" s="11" t="s">
        <v>16</v>
      </c>
      <c r="E26" s="11" t="s">
        <v>17</v>
      </c>
      <c r="F26" s="11" t="s">
        <v>41</v>
      </c>
      <c r="G26" s="11">
        <v>70.5</v>
      </c>
      <c r="H26" s="11">
        <f t="shared" si="0"/>
        <v>42.3</v>
      </c>
      <c r="I26" s="11">
        <v>79</v>
      </c>
      <c r="J26" s="11">
        <f t="shared" si="1"/>
        <v>31.6</v>
      </c>
      <c r="K26" s="11">
        <f t="shared" si="2"/>
        <v>73.9</v>
      </c>
      <c r="L26" s="11">
        <v>23</v>
      </c>
      <c r="M26" s="11" t="s">
        <v>19</v>
      </c>
    </row>
    <row r="27" s="1" customFormat="1" customHeight="1" spans="1:13">
      <c r="A27" s="10">
        <v>24</v>
      </c>
      <c r="B27" s="11" t="s">
        <v>14</v>
      </c>
      <c r="C27" s="11" t="s">
        <v>15</v>
      </c>
      <c r="D27" s="11" t="s">
        <v>16</v>
      </c>
      <c r="E27" s="11" t="s">
        <v>17</v>
      </c>
      <c r="F27" s="11" t="s">
        <v>42</v>
      </c>
      <c r="G27" s="11">
        <v>70</v>
      </c>
      <c r="H27" s="11">
        <f t="shared" si="0"/>
        <v>42</v>
      </c>
      <c r="I27" s="11">
        <v>79.68</v>
      </c>
      <c r="J27" s="11">
        <f t="shared" si="1"/>
        <v>31.872</v>
      </c>
      <c r="K27" s="11">
        <f t="shared" si="2"/>
        <v>73.872</v>
      </c>
      <c r="L27" s="11">
        <v>24</v>
      </c>
      <c r="M27" s="11" t="s">
        <v>19</v>
      </c>
    </row>
    <row r="28" s="1" customFormat="1" customHeight="1" spans="1:13">
      <c r="A28" s="10">
        <v>25</v>
      </c>
      <c r="B28" s="11" t="s">
        <v>14</v>
      </c>
      <c r="C28" s="11" t="s">
        <v>15</v>
      </c>
      <c r="D28" s="11" t="s">
        <v>16</v>
      </c>
      <c r="E28" s="11" t="s">
        <v>17</v>
      </c>
      <c r="F28" s="11" t="s">
        <v>43</v>
      </c>
      <c r="G28" s="11">
        <v>70.5</v>
      </c>
      <c r="H28" s="11">
        <f t="shared" si="0"/>
        <v>42.3</v>
      </c>
      <c r="I28" s="11">
        <v>78.76</v>
      </c>
      <c r="J28" s="11">
        <f t="shared" si="1"/>
        <v>31.504</v>
      </c>
      <c r="K28" s="11">
        <f t="shared" si="2"/>
        <v>73.804</v>
      </c>
      <c r="L28" s="11">
        <v>25</v>
      </c>
      <c r="M28" s="11" t="s">
        <v>19</v>
      </c>
    </row>
    <row r="29" s="1" customFormat="1" customHeight="1" spans="1:13">
      <c r="A29" s="10">
        <v>26</v>
      </c>
      <c r="B29" s="11" t="s">
        <v>14</v>
      </c>
      <c r="C29" s="11" t="s">
        <v>15</v>
      </c>
      <c r="D29" s="11" t="s">
        <v>16</v>
      </c>
      <c r="E29" s="11" t="s">
        <v>17</v>
      </c>
      <c r="F29" s="11" t="s">
        <v>44</v>
      </c>
      <c r="G29" s="11">
        <v>70.5</v>
      </c>
      <c r="H29" s="11">
        <f t="shared" si="0"/>
        <v>42.3</v>
      </c>
      <c r="I29" s="11">
        <v>78.68</v>
      </c>
      <c r="J29" s="11">
        <f t="shared" si="1"/>
        <v>31.472</v>
      </c>
      <c r="K29" s="11">
        <f t="shared" si="2"/>
        <v>73.772</v>
      </c>
      <c r="L29" s="11">
        <v>26</v>
      </c>
      <c r="M29" s="11" t="s">
        <v>19</v>
      </c>
    </row>
    <row r="30" s="1" customFormat="1" customHeight="1" spans="1:13">
      <c r="A30" s="10">
        <v>27</v>
      </c>
      <c r="B30" s="11" t="s">
        <v>14</v>
      </c>
      <c r="C30" s="11" t="s">
        <v>15</v>
      </c>
      <c r="D30" s="11" t="s">
        <v>16</v>
      </c>
      <c r="E30" s="11" t="s">
        <v>17</v>
      </c>
      <c r="F30" s="11" t="s">
        <v>45</v>
      </c>
      <c r="G30" s="11">
        <v>70</v>
      </c>
      <c r="H30" s="11">
        <f t="shared" si="0"/>
        <v>42</v>
      </c>
      <c r="I30" s="11">
        <v>79.24</v>
      </c>
      <c r="J30" s="11">
        <f t="shared" si="1"/>
        <v>31.696</v>
      </c>
      <c r="K30" s="11">
        <f t="shared" si="2"/>
        <v>73.696</v>
      </c>
      <c r="L30" s="11">
        <v>27</v>
      </c>
      <c r="M30" s="11" t="s">
        <v>19</v>
      </c>
    </row>
    <row r="31" s="1" customFormat="1" customHeight="1" spans="1:13">
      <c r="A31" s="10">
        <v>28</v>
      </c>
      <c r="B31" s="11" t="s">
        <v>14</v>
      </c>
      <c r="C31" s="11" t="s">
        <v>15</v>
      </c>
      <c r="D31" s="11" t="s">
        <v>16</v>
      </c>
      <c r="E31" s="11" t="s">
        <v>17</v>
      </c>
      <c r="F31" s="11" t="s">
        <v>46</v>
      </c>
      <c r="G31" s="11">
        <v>68</v>
      </c>
      <c r="H31" s="11">
        <f t="shared" si="0"/>
        <v>40.8</v>
      </c>
      <c r="I31" s="11">
        <v>81.74</v>
      </c>
      <c r="J31" s="11">
        <f t="shared" si="1"/>
        <v>32.696</v>
      </c>
      <c r="K31" s="11">
        <f t="shared" si="2"/>
        <v>73.496</v>
      </c>
      <c r="L31" s="11">
        <v>28</v>
      </c>
      <c r="M31" s="11" t="s">
        <v>19</v>
      </c>
    </row>
    <row r="32" s="1" customFormat="1" customHeight="1" spans="1:13">
      <c r="A32" s="10">
        <v>29</v>
      </c>
      <c r="B32" s="11" t="s">
        <v>14</v>
      </c>
      <c r="C32" s="11" t="s">
        <v>15</v>
      </c>
      <c r="D32" s="11" t="s">
        <v>16</v>
      </c>
      <c r="E32" s="11" t="s">
        <v>17</v>
      </c>
      <c r="F32" s="11" t="s">
        <v>47</v>
      </c>
      <c r="G32" s="11">
        <v>69</v>
      </c>
      <c r="H32" s="11">
        <f t="shared" si="0"/>
        <v>41.4</v>
      </c>
      <c r="I32" s="11">
        <v>80.06</v>
      </c>
      <c r="J32" s="11">
        <f t="shared" si="1"/>
        <v>32.024</v>
      </c>
      <c r="K32" s="11">
        <f t="shared" si="2"/>
        <v>73.424</v>
      </c>
      <c r="L32" s="11">
        <v>29</v>
      </c>
      <c r="M32" s="11" t="s">
        <v>19</v>
      </c>
    </row>
    <row r="33" s="1" customFormat="1" customHeight="1" spans="1:13">
      <c r="A33" s="10">
        <v>30</v>
      </c>
      <c r="B33" s="11" t="s">
        <v>14</v>
      </c>
      <c r="C33" s="11" t="s">
        <v>15</v>
      </c>
      <c r="D33" s="11" t="s">
        <v>16</v>
      </c>
      <c r="E33" s="11" t="s">
        <v>17</v>
      </c>
      <c r="F33" s="11" t="s">
        <v>48</v>
      </c>
      <c r="G33" s="11">
        <v>69</v>
      </c>
      <c r="H33" s="11">
        <f t="shared" si="0"/>
        <v>41.4</v>
      </c>
      <c r="I33" s="11">
        <v>79.96</v>
      </c>
      <c r="J33" s="11">
        <f t="shared" si="1"/>
        <v>31.984</v>
      </c>
      <c r="K33" s="11">
        <f t="shared" si="2"/>
        <v>73.384</v>
      </c>
      <c r="L33" s="11">
        <v>30</v>
      </c>
      <c r="M33" s="11" t="s">
        <v>19</v>
      </c>
    </row>
    <row r="34" s="1" customFormat="1" customHeight="1" spans="1:13">
      <c r="A34" s="10">
        <v>31</v>
      </c>
      <c r="B34" s="11" t="s">
        <v>14</v>
      </c>
      <c r="C34" s="11" t="s">
        <v>15</v>
      </c>
      <c r="D34" s="11" t="s">
        <v>16</v>
      </c>
      <c r="E34" s="11" t="s">
        <v>17</v>
      </c>
      <c r="F34" s="11" t="s">
        <v>49</v>
      </c>
      <c r="G34" s="11">
        <v>69</v>
      </c>
      <c r="H34" s="11">
        <f t="shared" si="0"/>
        <v>41.4</v>
      </c>
      <c r="I34" s="11">
        <v>79.6</v>
      </c>
      <c r="J34" s="11">
        <f t="shared" si="1"/>
        <v>31.84</v>
      </c>
      <c r="K34" s="11">
        <f t="shared" si="2"/>
        <v>73.24</v>
      </c>
      <c r="L34" s="11">
        <v>31</v>
      </c>
      <c r="M34" s="11" t="s">
        <v>19</v>
      </c>
    </row>
    <row r="35" s="1" customFormat="1" customHeight="1" spans="1:13">
      <c r="A35" s="10">
        <v>32</v>
      </c>
      <c r="B35" s="11" t="s">
        <v>14</v>
      </c>
      <c r="C35" s="11" t="s">
        <v>15</v>
      </c>
      <c r="D35" s="11" t="s">
        <v>16</v>
      </c>
      <c r="E35" s="11" t="s">
        <v>17</v>
      </c>
      <c r="F35" s="11" t="s">
        <v>50</v>
      </c>
      <c r="G35" s="11">
        <v>68.5</v>
      </c>
      <c r="H35" s="11">
        <f t="shared" si="0"/>
        <v>41.1</v>
      </c>
      <c r="I35" s="11">
        <v>80.34</v>
      </c>
      <c r="J35" s="11">
        <f t="shared" si="1"/>
        <v>32.136</v>
      </c>
      <c r="K35" s="11">
        <f t="shared" si="2"/>
        <v>73.236</v>
      </c>
      <c r="L35" s="11">
        <v>32</v>
      </c>
      <c r="M35" s="11" t="s">
        <v>19</v>
      </c>
    </row>
    <row r="36" s="1" customFormat="1" customHeight="1" spans="1:13">
      <c r="A36" s="10">
        <v>33</v>
      </c>
      <c r="B36" s="11" t="s">
        <v>14</v>
      </c>
      <c r="C36" s="11" t="s">
        <v>15</v>
      </c>
      <c r="D36" s="11" t="s">
        <v>16</v>
      </c>
      <c r="E36" s="11" t="s">
        <v>17</v>
      </c>
      <c r="F36" s="11" t="s">
        <v>51</v>
      </c>
      <c r="G36" s="11">
        <v>69</v>
      </c>
      <c r="H36" s="11">
        <f t="shared" si="0"/>
        <v>41.4</v>
      </c>
      <c r="I36" s="11">
        <v>79.26</v>
      </c>
      <c r="J36" s="11">
        <f t="shared" si="1"/>
        <v>31.704</v>
      </c>
      <c r="K36" s="11">
        <f t="shared" si="2"/>
        <v>73.104</v>
      </c>
      <c r="L36" s="11">
        <v>33</v>
      </c>
      <c r="M36" s="11"/>
    </row>
    <row r="37" s="1" customFormat="1" customHeight="1" spans="1:13">
      <c r="A37" s="10">
        <v>34</v>
      </c>
      <c r="B37" s="11" t="s">
        <v>14</v>
      </c>
      <c r="C37" s="11" t="s">
        <v>15</v>
      </c>
      <c r="D37" s="11" t="s">
        <v>16</v>
      </c>
      <c r="E37" s="11" t="s">
        <v>17</v>
      </c>
      <c r="F37" s="11" t="s">
        <v>52</v>
      </c>
      <c r="G37" s="11">
        <v>69.5</v>
      </c>
      <c r="H37" s="11">
        <f t="shared" ref="H37:H69" si="3">G37*0.6</f>
        <v>41.7</v>
      </c>
      <c r="I37" s="11">
        <v>78.36</v>
      </c>
      <c r="J37" s="11">
        <f t="shared" ref="J37:J69" si="4">I37*0.4</f>
        <v>31.344</v>
      </c>
      <c r="K37" s="11">
        <f t="shared" ref="K37:K69" si="5">H37+J37</f>
        <v>73.044</v>
      </c>
      <c r="L37" s="11">
        <v>34</v>
      </c>
      <c r="M37" s="11"/>
    </row>
    <row r="38" s="1" customFormat="1" customHeight="1" spans="1:13">
      <c r="A38" s="10">
        <v>35</v>
      </c>
      <c r="B38" s="11" t="s">
        <v>14</v>
      </c>
      <c r="C38" s="11" t="s">
        <v>15</v>
      </c>
      <c r="D38" s="11" t="s">
        <v>16</v>
      </c>
      <c r="E38" s="11" t="s">
        <v>17</v>
      </c>
      <c r="F38" s="11" t="s">
        <v>53</v>
      </c>
      <c r="G38" s="11">
        <v>70</v>
      </c>
      <c r="H38" s="11">
        <f t="shared" si="3"/>
        <v>42</v>
      </c>
      <c r="I38" s="11">
        <v>77.44</v>
      </c>
      <c r="J38" s="11">
        <f t="shared" si="4"/>
        <v>30.976</v>
      </c>
      <c r="K38" s="11">
        <f t="shared" si="5"/>
        <v>72.976</v>
      </c>
      <c r="L38" s="11">
        <v>35</v>
      </c>
      <c r="M38" s="11"/>
    </row>
    <row r="39" s="1" customFormat="1" customHeight="1" spans="1:13">
      <c r="A39" s="10">
        <v>36</v>
      </c>
      <c r="B39" s="11" t="s">
        <v>14</v>
      </c>
      <c r="C39" s="11" t="s">
        <v>15</v>
      </c>
      <c r="D39" s="11" t="s">
        <v>16</v>
      </c>
      <c r="E39" s="11" t="s">
        <v>17</v>
      </c>
      <c r="F39" s="11" t="s">
        <v>54</v>
      </c>
      <c r="G39" s="11">
        <v>67.5</v>
      </c>
      <c r="H39" s="11">
        <f t="shared" si="3"/>
        <v>40.5</v>
      </c>
      <c r="I39" s="11">
        <v>80.82</v>
      </c>
      <c r="J39" s="11">
        <f t="shared" si="4"/>
        <v>32.328</v>
      </c>
      <c r="K39" s="11">
        <f t="shared" si="5"/>
        <v>72.828</v>
      </c>
      <c r="L39" s="11">
        <v>36</v>
      </c>
      <c r="M39" s="11"/>
    </row>
    <row r="40" s="1" customFormat="1" customHeight="1" spans="1:13">
      <c r="A40" s="10">
        <v>37</v>
      </c>
      <c r="B40" s="11" t="s">
        <v>14</v>
      </c>
      <c r="C40" s="11" t="s">
        <v>15</v>
      </c>
      <c r="D40" s="11" t="s">
        <v>16</v>
      </c>
      <c r="E40" s="11" t="s">
        <v>17</v>
      </c>
      <c r="F40" s="11" t="s">
        <v>55</v>
      </c>
      <c r="G40" s="11">
        <v>69.5</v>
      </c>
      <c r="H40" s="11">
        <f t="shared" si="3"/>
        <v>41.7</v>
      </c>
      <c r="I40" s="11">
        <v>77.66</v>
      </c>
      <c r="J40" s="11">
        <f t="shared" si="4"/>
        <v>31.064</v>
      </c>
      <c r="K40" s="11">
        <f t="shared" si="5"/>
        <v>72.764</v>
      </c>
      <c r="L40" s="11">
        <v>37</v>
      </c>
      <c r="M40" s="11"/>
    </row>
    <row r="41" s="1" customFormat="1" customHeight="1" spans="1:13">
      <c r="A41" s="10">
        <v>38</v>
      </c>
      <c r="B41" s="11" t="s">
        <v>14</v>
      </c>
      <c r="C41" s="11" t="s">
        <v>15</v>
      </c>
      <c r="D41" s="11" t="s">
        <v>16</v>
      </c>
      <c r="E41" s="11" t="s">
        <v>17</v>
      </c>
      <c r="F41" s="11" t="s">
        <v>56</v>
      </c>
      <c r="G41" s="11">
        <v>69.5</v>
      </c>
      <c r="H41" s="11">
        <f t="shared" si="3"/>
        <v>41.7</v>
      </c>
      <c r="I41" s="11">
        <v>77.64</v>
      </c>
      <c r="J41" s="11">
        <f t="shared" si="4"/>
        <v>31.056</v>
      </c>
      <c r="K41" s="11">
        <f t="shared" si="5"/>
        <v>72.756</v>
      </c>
      <c r="L41" s="11">
        <v>38</v>
      </c>
      <c r="M41" s="11"/>
    </row>
    <row r="42" s="1" customFormat="1" customHeight="1" spans="1:13">
      <c r="A42" s="10">
        <v>39</v>
      </c>
      <c r="B42" s="11" t="s">
        <v>14</v>
      </c>
      <c r="C42" s="11" t="s">
        <v>15</v>
      </c>
      <c r="D42" s="11" t="s">
        <v>16</v>
      </c>
      <c r="E42" s="11" t="s">
        <v>17</v>
      </c>
      <c r="F42" s="11" t="s">
        <v>57</v>
      </c>
      <c r="G42" s="11">
        <v>69</v>
      </c>
      <c r="H42" s="11">
        <f t="shared" si="3"/>
        <v>41.4</v>
      </c>
      <c r="I42" s="11">
        <v>78.24</v>
      </c>
      <c r="J42" s="11">
        <f t="shared" si="4"/>
        <v>31.296</v>
      </c>
      <c r="K42" s="11">
        <f t="shared" si="5"/>
        <v>72.696</v>
      </c>
      <c r="L42" s="11">
        <v>39</v>
      </c>
      <c r="M42" s="11"/>
    </row>
    <row r="43" s="1" customFormat="1" customHeight="1" spans="1:13">
      <c r="A43" s="10">
        <v>40</v>
      </c>
      <c r="B43" s="11" t="s">
        <v>14</v>
      </c>
      <c r="C43" s="11" t="s">
        <v>15</v>
      </c>
      <c r="D43" s="11" t="s">
        <v>16</v>
      </c>
      <c r="E43" s="11" t="s">
        <v>17</v>
      </c>
      <c r="F43" s="11" t="s">
        <v>58</v>
      </c>
      <c r="G43" s="11">
        <v>69</v>
      </c>
      <c r="H43" s="11">
        <f t="shared" si="3"/>
        <v>41.4</v>
      </c>
      <c r="I43" s="11">
        <v>78.16</v>
      </c>
      <c r="J43" s="11">
        <f t="shared" si="4"/>
        <v>31.264</v>
      </c>
      <c r="K43" s="11">
        <f t="shared" si="5"/>
        <v>72.664</v>
      </c>
      <c r="L43" s="11">
        <v>40</v>
      </c>
      <c r="M43" s="11"/>
    </row>
    <row r="44" s="1" customFormat="1" customHeight="1" spans="1:13">
      <c r="A44" s="10">
        <v>41</v>
      </c>
      <c r="B44" s="11" t="s">
        <v>14</v>
      </c>
      <c r="C44" s="11" t="s">
        <v>15</v>
      </c>
      <c r="D44" s="11" t="s">
        <v>16</v>
      </c>
      <c r="E44" s="11" t="s">
        <v>17</v>
      </c>
      <c r="F44" s="11" t="s">
        <v>59</v>
      </c>
      <c r="G44" s="11">
        <v>68</v>
      </c>
      <c r="H44" s="11">
        <f t="shared" si="3"/>
        <v>40.8</v>
      </c>
      <c r="I44" s="11">
        <v>79.4</v>
      </c>
      <c r="J44" s="11">
        <f t="shared" si="4"/>
        <v>31.76</v>
      </c>
      <c r="K44" s="11">
        <f t="shared" si="5"/>
        <v>72.56</v>
      </c>
      <c r="L44" s="11">
        <v>41</v>
      </c>
      <c r="M44" s="11"/>
    </row>
    <row r="45" s="1" customFormat="1" customHeight="1" spans="1:13">
      <c r="A45" s="10">
        <v>42</v>
      </c>
      <c r="B45" s="11" t="s">
        <v>14</v>
      </c>
      <c r="C45" s="11" t="s">
        <v>15</v>
      </c>
      <c r="D45" s="11" t="s">
        <v>16</v>
      </c>
      <c r="E45" s="11" t="s">
        <v>17</v>
      </c>
      <c r="F45" s="11" t="s">
        <v>60</v>
      </c>
      <c r="G45" s="11">
        <v>69</v>
      </c>
      <c r="H45" s="11">
        <f t="shared" si="3"/>
        <v>41.4</v>
      </c>
      <c r="I45" s="11">
        <v>77.68</v>
      </c>
      <c r="J45" s="11">
        <f t="shared" si="4"/>
        <v>31.072</v>
      </c>
      <c r="K45" s="11">
        <f t="shared" si="5"/>
        <v>72.472</v>
      </c>
      <c r="L45" s="11">
        <v>42</v>
      </c>
      <c r="M45" s="11"/>
    </row>
    <row r="46" s="1" customFormat="1" customHeight="1" spans="1:13">
      <c r="A46" s="10">
        <v>43</v>
      </c>
      <c r="B46" s="11" t="s">
        <v>14</v>
      </c>
      <c r="C46" s="11" t="s">
        <v>15</v>
      </c>
      <c r="D46" s="11" t="s">
        <v>16</v>
      </c>
      <c r="E46" s="11" t="s">
        <v>17</v>
      </c>
      <c r="F46" s="11" t="s">
        <v>61</v>
      </c>
      <c r="G46" s="11">
        <v>69</v>
      </c>
      <c r="H46" s="11">
        <f t="shared" si="3"/>
        <v>41.4</v>
      </c>
      <c r="I46" s="11">
        <v>77.4</v>
      </c>
      <c r="J46" s="11">
        <f t="shared" si="4"/>
        <v>30.96</v>
      </c>
      <c r="K46" s="11">
        <f t="shared" si="5"/>
        <v>72.36</v>
      </c>
      <c r="L46" s="11">
        <v>43</v>
      </c>
      <c r="M46" s="11"/>
    </row>
    <row r="47" s="1" customFormat="1" customHeight="1" spans="1:13">
      <c r="A47" s="10">
        <v>44</v>
      </c>
      <c r="B47" s="11" t="s">
        <v>14</v>
      </c>
      <c r="C47" s="11" t="s">
        <v>15</v>
      </c>
      <c r="D47" s="11" t="s">
        <v>16</v>
      </c>
      <c r="E47" s="11" t="s">
        <v>17</v>
      </c>
      <c r="F47" s="11" t="s">
        <v>62</v>
      </c>
      <c r="G47" s="11">
        <v>69.5</v>
      </c>
      <c r="H47" s="11">
        <f t="shared" si="3"/>
        <v>41.7</v>
      </c>
      <c r="I47" s="11">
        <v>76.58</v>
      </c>
      <c r="J47" s="11">
        <f t="shared" si="4"/>
        <v>30.632</v>
      </c>
      <c r="K47" s="11">
        <f t="shared" si="5"/>
        <v>72.332</v>
      </c>
      <c r="L47" s="11">
        <v>44</v>
      </c>
      <c r="M47" s="11"/>
    </row>
    <row r="48" s="1" customFormat="1" customHeight="1" spans="1:13">
      <c r="A48" s="10">
        <v>45</v>
      </c>
      <c r="B48" s="11" t="s">
        <v>14</v>
      </c>
      <c r="C48" s="11" t="s">
        <v>15</v>
      </c>
      <c r="D48" s="11" t="s">
        <v>16</v>
      </c>
      <c r="E48" s="11" t="s">
        <v>17</v>
      </c>
      <c r="F48" s="11" t="s">
        <v>63</v>
      </c>
      <c r="G48" s="11">
        <v>68.5</v>
      </c>
      <c r="H48" s="11">
        <f t="shared" si="3"/>
        <v>41.1</v>
      </c>
      <c r="I48" s="11">
        <v>77.98</v>
      </c>
      <c r="J48" s="11">
        <f t="shared" si="4"/>
        <v>31.192</v>
      </c>
      <c r="K48" s="11">
        <f t="shared" si="5"/>
        <v>72.292</v>
      </c>
      <c r="L48" s="11">
        <v>45</v>
      </c>
      <c r="M48" s="11"/>
    </row>
    <row r="49" s="1" customFormat="1" customHeight="1" spans="1:13">
      <c r="A49" s="10">
        <v>46</v>
      </c>
      <c r="B49" s="11" t="s">
        <v>14</v>
      </c>
      <c r="C49" s="11" t="s">
        <v>15</v>
      </c>
      <c r="D49" s="11" t="s">
        <v>16</v>
      </c>
      <c r="E49" s="11" t="s">
        <v>17</v>
      </c>
      <c r="F49" s="11" t="s">
        <v>64</v>
      </c>
      <c r="G49" s="11">
        <v>68</v>
      </c>
      <c r="H49" s="11">
        <f t="shared" si="3"/>
        <v>40.8</v>
      </c>
      <c r="I49" s="11">
        <v>78.38</v>
      </c>
      <c r="J49" s="11">
        <f t="shared" si="4"/>
        <v>31.352</v>
      </c>
      <c r="K49" s="11">
        <f t="shared" si="5"/>
        <v>72.152</v>
      </c>
      <c r="L49" s="11">
        <v>46</v>
      </c>
      <c r="M49" s="11"/>
    </row>
    <row r="50" s="1" customFormat="1" customHeight="1" spans="1:13">
      <c r="A50" s="10">
        <v>47</v>
      </c>
      <c r="B50" s="11" t="s">
        <v>14</v>
      </c>
      <c r="C50" s="11" t="s">
        <v>15</v>
      </c>
      <c r="D50" s="11" t="s">
        <v>16</v>
      </c>
      <c r="E50" s="11" t="s">
        <v>17</v>
      </c>
      <c r="F50" s="11" t="s">
        <v>65</v>
      </c>
      <c r="G50" s="11">
        <v>68.5</v>
      </c>
      <c r="H50" s="11">
        <f t="shared" si="3"/>
        <v>41.1</v>
      </c>
      <c r="I50" s="11">
        <v>77.54</v>
      </c>
      <c r="J50" s="11">
        <f t="shared" si="4"/>
        <v>31.016</v>
      </c>
      <c r="K50" s="11">
        <f t="shared" si="5"/>
        <v>72.116</v>
      </c>
      <c r="L50" s="11">
        <v>47</v>
      </c>
      <c r="M50" s="11"/>
    </row>
    <row r="51" s="1" customFormat="1" customHeight="1" spans="1:13">
      <c r="A51" s="10">
        <v>48</v>
      </c>
      <c r="B51" s="11" t="s">
        <v>14</v>
      </c>
      <c r="C51" s="11" t="s">
        <v>15</v>
      </c>
      <c r="D51" s="11" t="s">
        <v>16</v>
      </c>
      <c r="E51" s="11" t="s">
        <v>17</v>
      </c>
      <c r="F51" s="11" t="s">
        <v>66</v>
      </c>
      <c r="G51" s="11">
        <v>66</v>
      </c>
      <c r="H51" s="11">
        <f t="shared" si="3"/>
        <v>39.6</v>
      </c>
      <c r="I51" s="11">
        <v>79.52</v>
      </c>
      <c r="J51" s="11">
        <f t="shared" si="4"/>
        <v>31.808</v>
      </c>
      <c r="K51" s="11">
        <f t="shared" si="5"/>
        <v>71.408</v>
      </c>
      <c r="L51" s="11">
        <v>48</v>
      </c>
      <c r="M51" s="11"/>
    </row>
    <row r="52" s="1" customFormat="1" customHeight="1" spans="1:13">
      <c r="A52" s="10">
        <v>49</v>
      </c>
      <c r="B52" s="11" t="s">
        <v>14</v>
      </c>
      <c r="C52" s="11" t="s">
        <v>15</v>
      </c>
      <c r="D52" s="11" t="s">
        <v>16</v>
      </c>
      <c r="E52" s="11" t="s">
        <v>17</v>
      </c>
      <c r="F52" s="11" t="s">
        <v>67</v>
      </c>
      <c r="G52" s="11">
        <v>68</v>
      </c>
      <c r="H52" s="11">
        <f t="shared" si="3"/>
        <v>40.8</v>
      </c>
      <c r="I52" s="11">
        <v>76.44</v>
      </c>
      <c r="J52" s="11">
        <f t="shared" si="4"/>
        <v>30.576</v>
      </c>
      <c r="K52" s="11">
        <f t="shared" si="5"/>
        <v>71.376</v>
      </c>
      <c r="L52" s="11">
        <v>49</v>
      </c>
      <c r="M52" s="11"/>
    </row>
    <row r="53" s="1" customFormat="1" customHeight="1" spans="1:13">
      <c r="A53" s="10">
        <v>50</v>
      </c>
      <c r="B53" s="11" t="s">
        <v>14</v>
      </c>
      <c r="C53" s="11" t="s">
        <v>15</v>
      </c>
      <c r="D53" s="11" t="s">
        <v>16</v>
      </c>
      <c r="E53" s="11" t="s">
        <v>17</v>
      </c>
      <c r="F53" s="11" t="s">
        <v>68</v>
      </c>
      <c r="G53" s="11">
        <v>68</v>
      </c>
      <c r="H53" s="11">
        <f t="shared" si="3"/>
        <v>40.8</v>
      </c>
      <c r="I53" s="11">
        <v>76.34</v>
      </c>
      <c r="J53" s="11">
        <f t="shared" si="4"/>
        <v>30.536</v>
      </c>
      <c r="K53" s="11">
        <f t="shared" si="5"/>
        <v>71.336</v>
      </c>
      <c r="L53" s="11">
        <v>50</v>
      </c>
      <c r="M53" s="11"/>
    </row>
    <row r="54" s="1" customFormat="1" customHeight="1" spans="1:13">
      <c r="A54" s="10">
        <v>51</v>
      </c>
      <c r="B54" s="11" t="s">
        <v>14</v>
      </c>
      <c r="C54" s="11" t="s">
        <v>15</v>
      </c>
      <c r="D54" s="11" t="s">
        <v>16</v>
      </c>
      <c r="E54" s="11" t="s">
        <v>17</v>
      </c>
      <c r="F54" s="11" t="s">
        <v>69</v>
      </c>
      <c r="G54" s="11">
        <v>67.5</v>
      </c>
      <c r="H54" s="11">
        <f t="shared" si="3"/>
        <v>40.5</v>
      </c>
      <c r="I54" s="11">
        <v>76.66</v>
      </c>
      <c r="J54" s="11">
        <f t="shared" si="4"/>
        <v>30.664</v>
      </c>
      <c r="K54" s="11">
        <f t="shared" si="5"/>
        <v>71.164</v>
      </c>
      <c r="L54" s="11">
        <v>51</v>
      </c>
      <c r="M54" s="11"/>
    </row>
    <row r="55" s="1" customFormat="1" customHeight="1" spans="1:13">
      <c r="A55" s="10">
        <v>52</v>
      </c>
      <c r="B55" s="11" t="s">
        <v>14</v>
      </c>
      <c r="C55" s="11" t="s">
        <v>15</v>
      </c>
      <c r="D55" s="11" t="s">
        <v>16</v>
      </c>
      <c r="E55" s="11" t="s">
        <v>17</v>
      </c>
      <c r="F55" s="11" t="s">
        <v>70</v>
      </c>
      <c r="G55" s="11">
        <v>66.5</v>
      </c>
      <c r="H55" s="11">
        <f t="shared" si="3"/>
        <v>39.9</v>
      </c>
      <c r="I55" s="11">
        <v>78.02</v>
      </c>
      <c r="J55" s="11">
        <f t="shared" si="4"/>
        <v>31.208</v>
      </c>
      <c r="K55" s="11">
        <f t="shared" si="5"/>
        <v>71.108</v>
      </c>
      <c r="L55" s="11">
        <v>52</v>
      </c>
      <c r="M55" s="11"/>
    </row>
    <row r="56" s="1" customFormat="1" customHeight="1" spans="1:13">
      <c r="A56" s="10">
        <v>53</v>
      </c>
      <c r="B56" s="11" t="s">
        <v>14</v>
      </c>
      <c r="C56" s="11" t="s">
        <v>15</v>
      </c>
      <c r="D56" s="11" t="s">
        <v>16</v>
      </c>
      <c r="E56" s="11" t="s">
        <v>17</v>
      </c>
      <c r="F56" s="11" t="s">
        <v>71</v>
      </c>
      <c r="G56" s="11">
        <v>67.5</v>
      </c>
      <c r="H56" s="11">
        <f t="shared" si="3"/>
        <v>40.5</v>
      </c>
      <c r="I56" s="11">
        <v>76.48</v>
      </c>
      <c r="J56" s="11">
        <f t="shared" si="4"/>
        <v>30.592</v>
      </c>
      <c r="K56" s="11">
        <f t="shared" si="5"/>
        <v>71.092</v>
      </c>
      <c r="L56" s="11">
        <v>53</v>
      </c>
      <c r="M56" s="11"/>
    </row>
    <row r="57" s="1" customFormat="1" customHeight="1" spans="1:13">
      <c r="A57" s="10">
        <v>54</v>
      </c>
      <c r="B57" s="11" t="s">
        <v>14</v>
      </c>
      <c r="C57" s="11" t="s">
        <v>15</v>
      </c>
      <c r="D57" s="11" t="s">
        <v>16</v>
      </c>
      <c r="E57" s="11" t="s">
        <v>17</v>
      </c>
      <c r="F57" s="11" t="s">
        <v>72</v>
      </c>
      <c r="G57" s="11">
        <v>65.5</v>
      </c>
      <c r="H57" s="11">
        <f t="shared" si="3"/>
        <v>39.3</v>
      </c>
      <c r="I57" s="11">
        <v>79.36</v>
      </c>
      <c r="J57" s="11">
        <f t="shared" si="4"/>
        <v>31.744</v>
      </c>
      <c r="K57" s="11">
        <f t="shared" si="5"/>
        <v>71.044</v>
      </c>
      <c r="L57" s="11">
        <v>54</v>
      </c>
      <c r="M57" s="11"/>
    </row>
    <row r="58" s="1" customFormat="1" customHeight="1" spans="1:13">
      <c r="A58" s="10">
        <v>55</v>
      </c>
      <c r="B58" s="11" t="s">
        <v>14</v>
      </c>
      <c r="C58" s="11" t="s">
        <v>15</v>
      </c>
      <c r="D58" s="11" t="s">
        <v>16</v>
      </c>
      <c r="E58" s="11" t="s">
        <v>17</v>
      </c>
      <c r="F58" s="11" t="s">
        <v>73</v>
      </c>
      <c r="G58" s="11">
        <v>66</v>
      </c>
      <c r="H58" s="11">
        <f t="shared" si="3"/>
        <v>39.6</v>
      </c>
      <c r="I58" s="11">
        <v>78.28</v>
      </c>
      <c r="J58" s="11">
        <f t="shared" si="4"/>
        <v>31.312</v>
      </c>
      <c r="K58" s="11">
        <f t="shared" si="5"/>
        <v>70.912</v>
      </c>
      <c r="L58" s="11">
        <v>55</v>
      </c>
      <c r="M58" s="11"/>
    </row>
    <row r="59" s="1" customFormat="1" customHeight="1" spans="1:13">
      <c r="A59" s="10">
        <v>56</v>
      </c>
      <c r="B59" s="11" t="s">
        <v>14</v>
      </c>
      <c r="C59" s="11" t="s">
        <v>15</v>
      </c>
      <c r="D59" s="11" t="s">
        <v>16</v>
      </c>
      <c r="E59" s="11" t="s">
        <v>17</v>
      </c>
      <c r="F59" s="11" t="s">
        <v>74</v>
      </c>
      <c r="G59" s="11">
        <v>66</v>
      </c>
      <c r="H59" s="11">
        <f t="shared" si="3"/>
        <v>39.6</v>
      </c>
      <c r="I59" s="11">
        <v>78.24</v>
      </c>
      <c r="J59" s="11">
        <f t="shared" si="4"/>
        <v>31.296</v>
      </c>
      <c r="K59" s="11">
        <f t="shared" si="5"/>
        <v>70.896</v>
      </c>
      <c r="L59" s="11">
        <v>56</v>
      </c>
      <c r="M59" s="11"/>
    </row>
    <row r="60" s="1" customFormat="1" customHeight="1" spans="1:13">
      <c r="A60" s="10">
        <v>57</v>
      </c>
      <c r="B60" s="11" t="s">
        <v>14</v>
      </c>
      <c r="C60" s="11" t="s">
        <v>15</v>
      </c>
      <c r="D60" s="11" t="s">
        <v>16</v>
      </c>
      <c r="E60" s="11" t="s">
        <v>17</v>
      </c>
      <c r="F60" s="11" t="s">
        <v>75</v>
      </c>
      <c r="G60" s="11">
        <v>65.5</v>
      </c>
      <c r="H60" s="11">
        <f t="shared" si="3"/>
        <v>39.3</v>
      </c>
      <c r="I60" s="11">
        <v>78.84</v>
      </c>
      <c r="J60" s="11">
        <f t="shared" si="4"/>
        <v>31.536</v>
      </c>
      <c r="K60" s="11">
        <f t="shared" si="5"/>
        <v>70.836</v>
      </c>
      <c r="L60" s="11">
        <v>57</v>
      </c>
      <c r="M60" s="11"/>
    </row>
    <row r="61" s="1" customFormat="1" customHeight="1" spans="1:13">
      <c r="A61" s="10">
        <v>58</v>
      </c>
      <c r="B61" s="11" t="s">
        <v>14</v>
      </c>
      <c r="C61" s="11" t="s">
        <v>15</v>
      </c>
      <c r="D61" s="11" t="s">
        <v>16</v>
      </c>
      <c r="E61" s="11" t="s">
        <v>17</v>
      </c>
      <c r="F61" s="11" t="s">
        <v>76</v>
      </c>
      <c r="G61" s="11">
        <v>65.5</v>
      </c>
      <c r="H61" s="11">
        <f t="shared" si="3"/>
        <v>39.3</v>
      </c>
      <c r="I61" s="11">
        <v>78.6</v>
      </c>
      <c r="J61" s="11">
        <f t="shared" si="4"/>
        <v>31.44</v>
      </c>
      <c r="K61" s="11">
        <f t="shared" si="5"/>
        <v>70.74</v>
      </c>
      <c r="L61" s="11">
        <v>58</v>
      </c>
      <c r="M61" s="11"/>
    </row>
    <row r="62" s="1" customFormat="1" customHeight="1" spans="1:13">
      <c r="A62" s="10">
        <v>59</v>
      </c>
      <c r="B62" s="11" t="s">
        <v>14</v>
      </c>
      <c r="C62" s="11" t="s">
        <v>15</v>
      </c>
      <c r="D62" s="11" t="s">
        <v>16</v>
      </c>
      <c r="E62" s="11" t="s">
        <v>17</v>
      </c>
      <c r="F62" s="11" t="s">
        <v>77</v>
      </c>
      <c r="G62" s="11">
        <v>66</v>
      </c>
      <c r="H62" s="11">
        <f t="shared" si="3"/>
        <v>39.6</v>
      </c>
      <c r="I62" s="11">
        <v>77.58</v>
      </c>
      <c r="J62" s="11">
        <f t="shared" si="4"/>
        <v>31.032</v>
      </c>
      <c r="K62" s="11">
        <f t="shared" si="5"/>
        <v>70.632</v>
      </c>
      <c r="L62" s="11">
        <v>59</v>
      </c>
      <c r="M62" s="11"/>
    </row>
    <row r="63" s="2" customFormat="1" customHeight="1" spans="1:13">
      <c r="A63" s="10">
        <v>60</v>
      </c>
      <c r="B63" s="11" t="s">
        <v>14</v>
      </c>
      <c r="C63" s="11" t="s">
        <v>15</v>
      </c>
      <c r="D63" s="11" t="s">
        <v>16</v>
      </c>
      <c r="E63" s="11" t="s">
        <v>17</v>
      </c>
      <c r="F63" s="11" t="s">
        <v>78</v>
      </c>
      <c r="G63" s="11">
        <v>66</v>
      </c>
      <c r="H63" s="11">
        <f t="shared" si="3"/>
        <v>39.6</v>
      </c>
      <c r="I63" s="11">
        <v>77.38</v>
      </c>
      <c r="J63" s="11">
        <f t="shared" si="4"/>
        <v>30.952</v>
      </c>
      <c r="K63" s="11">
        <f t="shared" si="5"/>
        <v>70.552</v>
      </c>
      <c r="L63" s="11">
        <v>60</v>
      </c>
      <c r="M63" s="11"/>
    </row>
    <row r="64" s="1" customFormat="1" customHeight="1" spans="1:13">
      <c r="A64" s="10">
        <v>61</v>
      </c>
      <c r="B64" s="11" t="s">
        <v>14</v>
      </c>
      <c r="C64" s="11" t="s">
        <v>15</v>
      </c>
      <c r="D64" s="11" t="s">
        <v>16</v>
      </c>
      <c r="E64" s="11" t="s">
        <v>17</v>
      </c>
      <c r="F64" s="11" t="s">
        <v>79</v>
      </c>
      <c r="G64" s="11">
        <v>66.5</v>
      </c>
      <c r="H64" s="11">
        <f t="shared" si="3"/>
        <v>39.9</v>
      </c>
      <c r="I64" s="11">
        <v>76.46</v>
      </c>
      <c r="J64" s="11">
        <f t="shared" si="4"/>
        <v>30.584</v>
      </c>
      <c r="K64" s="11">
        <f t="shared" si="5"/>
        <v>70.484</v>
      </c>
      <c r="L64" s="11">
        <v>61</v>
      </c>
      <c r="M64" s="11"/>
    </row>
    <row r="65" s="1" customFormat="1" customHeight="1" spans="1:13">
      <c r="A65" s="10">
        <v>62</v>
      </c>
      <c r="B65" s="11" t="s">
        <v>14</v>
      </c>
      <c r="C65" s="11" t="s">
        <v>15</v>
      </c>
      <c r="D65" s="11" t="s">
        <v>16</v>
      </c>
      <c r="E65" s="11" t="s">
        <v>17</v>
      </c>
      <c r="F65" s="11" t="s">
        <v>80</v>
      </c>
      <c r="G65" s="11">
        <v>66.5</v>
      </c>
      <c r="H65" s="11">
        <f t="shared" si="3"/>
        <v>39.9</v>
      </c>
      <c r="I65" s="11">
        <v>76.42</v>
      </c>
      <c r="J65" s="11">
        <f t="shared" si="4"/>
        <v>30.568</v>
      </c>
      <c r="K65" s="11">
        <f t="shared" si="5"/>
        <v>70.468</v>
      </c>
      <c r="L65" s="11">
        <v>62</v>
      </c>
      <c r="M65" s="11"/>
    </row>
    <row r="66" s="1" customFormat="1" customHeight="1" spans="1:13">
      <c r="A66" s="10">
        <v>63</v>
      </c>
      <c r="B66" s="11" t="s">
        <v>14</v>
      </c>
      <c r="C66" s="11" t="s">
        <v>15</v>
      </c>
      <c r="D66" s="11" t="s">
        <v>16</v>
      </c>
      <c r="E66" s="11" t="s">
        <v>17</v>
      </c>
      <c r="F66" s="11" t="s">
        <v>81</v>
      </c>
      <c r="G66" s="11">
        <v>65.5</v>
      </c>
      <c r="H66" s="11">
        <f t="shared" si="3"/>
        <v>39.3</v>
      </c>
      <c r="I66" s="11">
        <v>77.74</v>
      </c>
      <c r="J66" s="11">
        <f t="shared" si="4"/>
        <v>31.096</v>
      </c>
      <c r="K66" s="11">
        <f t="shared" si="5"/>
        <v>70.396</v>
      </c>
      <c r="L66" s="11">
        <v>63</v>
      </c>
      <c r="M66" s="11"/>
    </row>
    <row r="67" s="1" customFormat="1" customHeight="1" spans="1:13">
      <c r="A67" s="10">
        <v>64</v>
      </c>
      <c r="B67" s="11" t="s">
        <v>14</v>
      </c>
      <c r="C67" s="11" t="s">
        <v>15</v>
      </c>
      <c r="D67" s="11" t="s">
        <v>16</v>
      </c>
      <c r="E67" s="11" t="s">
        <v>17</v>
      </c>
      <c r="F67" s="11" t="s">
        <v>82</v>
      </c>
      <c r="G67" s="11">
        <v>66</v>
      </c>
      <c r="H67" s="11">
        <f t="shared" si="3"/>
        <v>39.6</v>
      </c>
      <c r="I67" s="11">
        <v>76.48</v>
      </c>
      <c r="J67" s="11">
        <f t="shared" si="4"/>
        <v>30.592</v>
      </c>
      <c r="K67" s="11">
        <f t="shared" si="5"/>
        <v>70.192</v>
      </c>
      <c r="L67" s="11">
        <v>64</v>
      </c>
      <c r="M67" s="11"/>
    </row>
    <row r="68" s="1" customFormat="1" customHeight="1" spans="1:13">
      <c r="A68" s="10">
        <v>65</v>
      </c>
      <c r="B68" s="11" t="s">
        <v>14</v>
      </c>
      <c r="C68" s="11" t="s">
        <v>15</v>
      </c>
      <c r="D68" s="11" t="s">
        <v>16</v>
      </c>
      <c r="E68" s="11" t="s">
        <v>17</v>
      </c>
      <c r="F68" s="11" t="s">
        <v>83</v>
      </c>
      <c r="G68" s="11">
        <v>67</v>
      </c>
      <c r="H68" s="11">
        <f t="shared" si="3"/>
        <v>40.2</v>
      </c>
      <c r="I68" s="11">
        <v>72.58</v>
      </c>
      <c r="J68" s="11">
        <f t="shared" si="4"/>
        <v>29.032</v>
      </c>
      <c r="K68" s="11">
        <f t="shared" si="5"/>
        <v>69.232</v>
      </c>
      <c r="L68" s="11">
        <v>65</v>
      </c>
      <c r="M68" s="11"/>
    </row>
    <row r="69" s="1" customFormat="1" customHeight="1" spans="1:13">
      <c r="A69" s="10">
        <v>66</v>
      </c>
      <c r="B69" s="11" t="s">
        <v>14</v>
      </c>
      <c r="C69" s="11" t="s">
        <v>15</v>
      </c>
      <c r="D69" s="11" t="s">
        <v>84</v>
      </c>
      <c r="E69" s="11" t="s">
        <v>85</v>
      </c>
      <c r="F69" s="11" t="s">
        <v>86</v>
      </c>
      <c r="G69" s="11">
        <v>75.5</v>
      </c>
      <c r="H69" s="11">
        <f t="shared" si="3"/>
        <v>45.3</v>
      </c>
      <c r="I69" s="11">
        <v>83.34</v>
      </c>
      <c r="J69" s="11">
        <f t="shared" si="4"/>
        <v>33.336</v>
      </c>
      <c r="K69" s="11">
        <f t="shared" si="5"/>
        <v>78.636</v>
      </c>
      <c r="L69" s="11">
        <v>1</v>
      </c>
      <c r="M69" s="11" t="s">
        <v>19</v>
      </c>
    </row>
    <row r="70" s="1" customFormat="1" customHeight="1" spans="1:13">
      <c r="A70" s="10">
        <v>67</v>
      </c>
      <c r="B70" s="11" t="s">
        <v>14</v>
      </c>
      <c r="C70" s="11" t="s">
        <v>15</v>
      </c>
      <c r="D70" s="11" t="s">
        <v>84</v>
      </c>
      <c r="E70" s="11" t="s">
        <v>85</v>
      </c>
      <c r="F70" s="11" t="s">
        <v>87</v>
      </c>
      <c r="G70" s="11">
        <v>75</v>
      </c>
      <c r="H70" s="11">
        <f t="shared" ref="H70:H101" si="6">G70*0.6</f>
        <v>45</v>
      </c>
      <c r="I70" s="11">
        <v>84.04</v>
      </c>
      <c r="J70" s="11">
        <f t="shared" ref="J70:J101" si="7">I70*0.4</f>
        <v>33.616</v>
      </c>
      <c r="K70" s="11">
        <f t="shared" ref="K70:K81" si="8">H70+J70</f>
        <v>78.616</v>
      </c>
      <c r="L70" s="11">
        <v>2</v>
      </c>
      <c r="M70" s="11" t="s">
        <v>19</v>
      </c>
    </row>
    <row r="71" s="1" customFormat="1" customHeight="1" spans="1:13">
      <c r="A71" s="10">
        <v>68</v>
      </c>
      <c r="B71" s="11" t="s">
        <v>14</v>
      </c>
      <c r="C71" s="11" t="s">
        <v>15</v>
      </c>
      <c r="D71" s="11" t="s">
        <v>84</v>
      </c>
      <c r="E71" s="11" t="s">
        <v>85</v>
      </c>
      <c r="F71" s="11" t="s">
        <v>88</v>
      </c>
      <c r="G71" s="11">
        <v>75.5</v>
      </c>
      <c r="H71" s="11">
        <f t="shared" si="6"/>
        <v>45.3</v>
      </c>
      <c r="I71" s="11">
        <v>81.72</v>
      </c>
      <c r="J71" s="11">
        <f t="shared" si="7"/>
        <v>32.688</v>
      </c>
      <c r="K71" s="11">
        <f t="shared" si="8"/>
        <v>77.988</v>
      </c>
      <c r="L71" s="11">
        <v>3</v>
      </c>
      <c r="M71" s="11" t="s">
        <v>19</v>
      </c>
    </row>
    <row r="72" s="1" customFormat="1" customHeight="1" spans="1:13">
      <c r="A72" s="10">
        <v>69</v>
      </c>
      <c r="B72" s="11" t="s">
        <v>14</v>
      </c>
      <c r="C72" s="11" t="s">
        <v>15</v>
      </c>
      <c r="D72" s="11" t="s">
        <v>84</v>
      </c>
      <c r="E72" s="11" t="s">
        <v>85</v>
      </c>
      <c r="F72" s="11" t="s">
        <v>89</v>
      </c>
      <c r="G72" s="11">
        <v>74.5</v>
      </c>
      <c r="H72" s="11">
        <f t="shared" si="6"/>
        <v>44.7</v>
      </c>
      <c r="I72" s="11">
        <v>78.94</v>
      </c>
      <c r="J72" s="11">
        <f t="shared" si="7"/>
        <v>31.576</v>
      </c>
      <c r="K72" s="11">
        <f t="shared" si="8"/>
        <v>76.276</v>
      </c>
      <c r="L72" s="11">
        <v>4</v>
      </c>
      <c r="M72" s="11" t="s">
        <v>19</v>
      </c>
    </row>
    <row r="73" s="1" customFormat="1" customHeight="1" spans="1:13">
      <c r="A73" s="10">
        <v>70</v>
      </c>
      <c r="B73" s="11" t="s">
        <v>14</v>
      </c>
      <c r="C73" s="11" t="s">
        <v>15</v>
      </c>
      <c r="D73" s="11" t="s">
        <v>84</v>
      </c>
      <c r="E73" s="11" t="s">
        <v>85</v>
      </c>
      <c r="F73" s="11" t="s">
        <v>90</v>
      </c>
      <c r="G73" s="11">
        <v>70</v>
      </c>
      <c r="H73" s="11">
        <f t="shared" si="6"/>
        <v>42</v>
      </c>
      <c r="I73" s="11">
        <v>83.9</v>
      </c>
      <c r="J73" s="11">
        <f t="shared" si="7"/>
        <v>33.56</v>
      </c>
      <c r="K73" s="11">
        <f t="shared" si="8"/>
        <v>75.56</v>
      </c>
      <c r="L73" s="11">
        <v>5</v>
      </c>
      <c r="M73" s="11" t="s">
        <v>19</v>
      </c>
    </row>
    <row r="74" s="1" customFormat="1" customHeight="1" spans="1:13">
      <c r="A74" s="10">
        <v>71</v>
      </c>
      <c r="B74" s="11" t="s">
        <v>14</v>
      </c>
      <c r="C74" s="11" t="s">
        <v>15</v>
      </c>
      <c r="D74" s="11" t="s">
        <v>84</v>
      </c>
      <c r="E74" s="11" t="s">
        <v>85</v>
      </c>
      <c r="F74" s="11" t="s">
        <v>91</v>
      </c>
      <c r="G74" s="11">
        <v>71</v>
      </c>
      <c r="H74" s="11">
        <f t="shared" si="6"/>
        <v>42.6</v>
      </c>
      <c r="I74" s="11">
        <v>81.78</v>
      </c>
      <c r="J74" s="11">
        <f t="shared" si="7"/>
        <v>32.712</v>
      </c>
      <c r="K74" s="11">
        <f t="shared" si="8"/>
        <v>75.312</v>
      </c>
      <c r="L74" s="11">
        <v>6</v>
      </c>
      <c r="M74" s="11" t="s">
        <v>19</v>
      </c>
    </row>
    <row r="75" s="1" customFormat="1" customHeight="1" spans="1:13">
      <c r="A75" s="10">
        <v>72</v>
      </c>
      <c r="B75" s="11" t="s">
        <v>14</v>
      </c>
      <c r="C75" s="11" t="s">
        <v>15</v>
      </c>
      <c r="D75" s="11" t="s">
        <v>84</v>
      </c>
      <c r="E75" s="11" t="s">
        <v>85</v>
      </c>
      <c r="F75" s="11" t="s">
        <v>92</v>
      </c>
      <c r="G75" s="11">
        <v>69</v>
      </c>
      <c r="H75" s="11">
        <f t="shared" si="6"/>
        <v>41.4</v>
      </c>
      <c r="I75" s="11">
        <v>84.08</v>
      </c>
      <c r="J75" s="11">
        <f t="shared" si="7"/>
        <v>33.632</v>
      </c>
      <c r="K75" s="11">
        <f t="shared" si="8"/>
        <v>75.032</v>
      </c>
      <c r="L75" s="11">
        <v>7</v>
      </c>
      <c r="M75" s="11" t="s">
        <v>19</v>
      </c>
    </row>
    <row r="76" s="1" customFormat="1" customHeight="1" spans="1:13">
      <c r="A76" s="10">
        <v>73</v>
      </c>
      <c r="B76" s="11" t="s">
        <v>14</v>
      </c>
      <c r="C76" s="11" t="s">
        <v>15</v>
      </c>
      <c r="D76" s="11" t="s">
        <v>84</v>
      </c>
      <c r="E76" s="11" t="s">
        <v>85</v>
      </c>
      <c r="F76" s="11" t="s">
        <v>93</v>
      </c>
      <c r="G76" s="11">
        <v>66</v>
      </c>
      <c r="H76" s="11">
        <f t="shared" si="6"/>
        <v>39.6</v>
      </c>
      <c r="I76" s="11">
        <v>80.94</v>
      </c>
      <c r="J76" s="11">
        <f t="shared" si="7"/>
        <v>32.376</v>
      </c>
      <c r="K76" s="11">
        <f t="shared" si="8"/>
        <v>71.976</v>
      </c>
      <c r="L76" s="11">
        <v>8</v>
      </c>
      <c r="M76" s="11" t="s">
        <v>19</v>
      </c>
    </row>
    <row r="77" s="1" customFormat="1" customHeight="1" spans="1:13">
      <c r="A77" s="10">
        <v>74</v>
      </c>
      <c r="B77" s="11" t="s">
        <v>14</v>
      </c>
      <c r="C77" s="11" t="s">
        <v>15</v>
      </c>
      <c r="D77" s="11" t="s">
        <v>84</v>
      </c>
      <c r="E77" s="11" t="s">
        <v>85</v>
      </c>
      <c r="F77" s="11" t="s">
        <v>94</v>
      </c>
      <c r="G77" s="11">
        <v>66.5</v>
      </c>
      <c r="H77" s="11">
        <f t="shared" si="6"/>
        <v>39.9</v>
      </c>
      <c r="I77" s="11">
        <v>79.76</v>
      </c>
      <c r="J77" s="11">
        <f t="shared" si="7"/>
        <v>31.904</v>
      </c>
      <c r="K77" s="11">
        <f t="shared" si="8"/>
        <v>71.804</v>
      </c>
      <c r="L77" s="11">
        <v>9</v>
      </c>
      <c r="M77" s="11" t="s">
        <v>19</v>
      </c>
    </row>
    <row r="78" s="1" customFormat="1" customHeight="1" spans="1:13">
      <c r="A78" s="10">
        <v>75</v>
      </c>
      <c r="B78" s="11" t="s">
        <v>14</v>
      </c>
      <c r="C78" s="11" t="s">
        <v>15</v>
      </c>
      <c r="D78" s="11" t="s">
        <v>84</v>
      </c>
      <c r="E78" s="11" t="s">
        <v>85</v>
      </c>
      <c r="F78" s="11" t="s">
        <v>95</v>
      </c>
      <c r="G78" s="11">
        <v>68</v>
      </c>
      <c r="H78" s="11">
        <f t="shared" si="6"/>
        <v>40.8</v>
      </c>
      <c r="I78" s="11">
        <v>77.18</v>
      </c>
      <c r="J78" s="11">
        <f t="shared" si="7"/>
        <v>30.872</v>
      </c>
      <c r="K78" s="11">
        <f t="shared" si="8"/>
        <v>71.672</v>
      </c>
      <c r="L78" s="11">
        <v>10</v>
      </c>
      <c r="M78" s="11" t="s">
        <v>19</v>
      </c>
    </row>
    <row r="79" s="1" customFormat="1" customHeight="1" spans="1:13">
      <c r="A79" s="10">
        <v>76</v>
      </c>
      <c r="B79" s="11" t="s">
        <v>14</v>
      </c>
      <c r="C79" s="11" t="s">
        <v>15</v>
      </c>
      <c r="D79" s="11" t="s">
        <v>84</v>
      </c>
      <c r="E79" s="11" t="s">
        <v>85</v>
      </c>
      <c r="F79" s="11" t="s">
        <v>96</v>
      </c>
      <c r="G79" s="11">
        <v>68</v>
      </c>
      <c r="H79" s="11">
        <f t="shared" si="6"/>
        <v>40.8</v>
      </c>
      <c r="I79" s="11">
        <v>77.12</v>
      </c>
      <c r="J79" s="11">
        <f t="shared" si="7"/>
        <v>30.848</v>
      </c>
      <c r="K79" s="11">
        <f t="shared" si="8"/>
        <v>71.648</v>
      </c>
      <c r="L79" s="11">
        <v>11</v>
      </c>
      <c r="M79" s="11" t="s">
        <v>19</v>
      </c>
    </row>
    <row r="80" s="1" customFormat="1" customHeight="1" spans="1:13">
      <c r="A80" s="10">
        <v>77</v>
      </c>
      <c r="B80" s="11" t="s">
        <v>14</v>
      </c>
      <c r="C80" s="11" t="s">
        <v>15</v>
      </c>
      <c r="D80" s="11" t="s">
        <v>84</v>
      </c>
      <c r="E80" s="11" t="s">
        <v>85</v>
      </c>
      <c r="F80" s="11" t="s">
        <v>97</v>
      </c>
      <c r="G80" s="11">
        <v>67.5</v>
      </c>
      <c r="H80" s="11">
        <f t="shared" si="6"/>
        <v>40.5</v>
      </c>
      <c r="I80" s="11">
        <v>77.72</v>
      </c>
      <c r="J80" s="11">
        <f t="shared" si="7"/>
        <v>31.088</v>
      </c>
      <c r="K80" s="11">
        <f t="shared" si="8"/>
        <v>71.588</v>
      </c>
      <c r="L80" s="11">
        <v>12</v>
      </c>
      <c r="M80" s="11" t="s">
        <v>19</v>
      </c>
    </row>
    <row r="81" s="1" customFormat="1" customHeight="1" spans="1:13">
      <c r="A81" s="10">
        <v>78</v>
      </c>
      <c r="B81" s="11" t="s">
        <v>14</v>
      </c>
      <c r="C81" s="11" t="s">
        <v>15</v>
      </c>
      <c r="D81" s="11" t="s">
        <v>84</v>
      </c>
      <c r="E81" s="11" t="s">
        <v>85</v>
      </c>
      <c r="F81" s="11" t="s">
        <v>98</v>
      </c>
      <c r="G81" s="11">
        <v>64</v>
      </c>
      <c r="H81" s="11">
        <f t="shared" si="6"/>
        <v>38.4</v>
      </c>
      <c r="I81" s="11">
        <v>82.66</v>
      </c>
      <c r="J81" s="11">
        <f t="shared" si="7"/>
        <v>33.064</v>
      </c>
      <c r="K81" s="11">
        <f t="shared" si="8"/>
        <v>71.464</v>
      </c>
      <c r="L81" s="11">
        <v>13</v>
      </c>
      <c r="M81" s="11" t="s">
        <v>19</v>
      </c>
    </row>
    <row r="82" s="1" customFormat="1" customHeight="1" spans="1:13">
      <c r="A82" s="10">
        <v>79</v>
      </c>
      <c r="B82" s="11" t="s">
        <v>14</v>
      </c>
      <c r="C82" s="11" t="s">
        <v>15</v>
      </c>
      <c r="D82" s="11" t="s">
        <v>84</v>
      </c>
      <c r="E82" s="11" t="s">
        <v>85</v>
      </c>
      <c r="F82" s="11" t="s">
        <v>99</v>
      </c>
      <c r="G82" s="11">
        <v>66</v>
      </c>
      <c r="H82" s="11">
        <f t="shared" si="6"/>
        <v>39.6</v>
      </c>
      <c r="I82" s="11">
        <v>79.48</v>
      </c>
      <c r="J82" s="11">
        <f t="shared" si="7"/>
        <v>31.792</v>
      </c>
      <c r="K82" s="11">
        <f t="shared" ref="K82:K122" si="9">H82+J82</f>
        <v>71.392</v>
      </c>
      <c r="L82" s="11">
        <v>14</v>
      </c>
      <c r="M82" s="11" t="s">
        <v>19</v>
      </c>
    </row>
    <row r="83" s="1" customFormat="1" customHeight="1" spans="1:13">
      <c r="A83" s="10">
        <v>80</v>
      </c>
      <c r="B83" s="11" t="s">
        <v>14</v>
      </c>
      <c r="C83" s="11" t="s">
        <v>15</v>
      </c>
      <c r="D83" s="11" t="s">
        <v>84</v>
      </c>
      <c r="E83" s="11" t="s">
        <v>85</v>
      </c>
      <c r="F83" s="11" t="s">
        <v>100</v>
      </c>
      <c r="G83" s="11">
        <v>66</v>
      </c>
      <c r="H83" s="11">
        <f t="shared" si="6"/>
        <v>39.6</v>
      </c>
      <c r="I83" s="11">
        <v>79.4</v>
      </c>
      <c r="J83" s="11">
        <f t="shared" si="7"/>
        <v>31.76</v>
      </c>
      <c r="K83" s="11">
        <f t="shared" si="9"/>
        <v>71.36</v>
      </c>
      <c r="L83" s="11">
        <v>15</v>
      </c>
      <c r="M83" s="11" t="s">
        <v>19</v>
      </c>
    </row>
    <row r="84" s="1" customFormat="1" customHeight="1" spans="1:13">
      <c r="A84" s="10">
        <v>81</v>
      </c>
      <c r="B84" s="11" t="s">
        <v>14</v>
      </c>
      <c r="C84" s="11" t="s">
        <v>15</v>
      </c>
      <c r="D84" s="11" t="s">
        <v>84</v>
      </c>
      <c r="E84" s="11" t="s">
        <v>85</v>
      </c>
      <c r="F84" s="11" t="s">
        <v>101</v>
      </c>
      <c r="G84" s="11">
        <v>65</v>
      </c>
      <c r="H84" s="11">
        <f t="shared" si="6"/>
        <v>39</v>
      </c>
      <c r="I84" s="11">
        <v>79.88</v>
      </c>
      <c r="J84" s="11">
        <f t="shared" si="7"/>
        <v>31.952</v>
      </c>
      <c r="K84" s="11">
        <f t="shared" si="9"/>
        <v>70.952</v>
      </c>
      <c r="L84" s="11">
        <v>16</v>
      </c>
      <c r="M84" s="11" t="s">
        <v>19</v>
      </c>
    </row>
    <row r="85" s="1" customFormat="1" customHeight="1" spans="1:13">
      <c r="A85" s="10">
        <v>82</v>
      </c>
      <c r="B85" s="11" t="s">
        <v>14</v>
      </c>
      <c r="C85" s="11" t="s">
        <v>15</v>
      </c>
      <c r="D85" s="11" t="s">
        <v>84</v>
      </c>
      <c r="E85" s="11" t="s">
        <v>85</v>
      </c>
      <c r="F85" s="11" t="s">
        <v>102</v>
      </c>
      <c r="G85" s="11">
        <v>61.5</v>
      </c>
      <c r="H85" s="11">
        <f t="shared" si="6"/>
        <v>36.9</v>
      </c>
      <c r="I85" s="11">
        <v>85</v>
      </c>
      <c r="J85" s="11">
        <f t="shared" si="7"/>
        <v>34</v>
      </c>
      <c r="K85" s="11">
        <f t="shared" si="9"/>
        <v>70.9</v>
      </c>
      <c r="L85" s="11">
        <v>17</v>
      </c>
      <c r="M85" s="11" t="s">
        <v>19</v>
      </c>
    </row>
    <row r="86" s="1" customFormat="1" customHeight="1" spans="1:13">
      <c r="A86" s="10">
        <v>83</v>
      </c>
      <c r="B86" s="11" t="s">
        <v>14</v>
      </c>
      <c r="C86" s="11" t="s">
        <v>15</v>
      </c>
      <c r="D86" s="11" t="s">
        <v>84</v>
      </c>
      <c r="E86" s="11" t="s">
        <v>85</v>
      </c>
      <c r="F86" s="11" t="s">
        <v>103</v>
      </c>
      <c r="G86" s="11">
        <v>65.5</v>
      </c>
      <c r="H86" s="11">
        <f t="shared" si="6"/>
        <v>39.3</v>
      </c>
      <c r="I86" s="11">
        <v>78.68</v>
      </c>
      <c r="J86" s="11">
        <f t="shared" si="7"/>
        <v>31.472</v>
      </c>
      <c r="K86" s="11">
        <f t="shared" si="9"/>
        <v>70.772</v>
      </c>
      <c r="L86" s="11">
        <v>18</v>
      </c>
      <c r="M86" s="11" t="s">
        <v>19</v>
      </c>
    </row>
    <row r="87" s="1" customFormat="1" customHeight="1" spans="1:13">
      <c r="A87" s="10">
        <v>84</v>
      </c>
      <c r="B87" s="11" t="s">
        <v>14</v>
      </c>
      <c r="C87" s="11" t="s">
        <v>15</v>
      </c>
      <c r="D87" s="11" t="s">
        <v>84</v>
      </c>
      <c r="E87" s="11" t="s">
        <v>85</v>
      </c>
      <c r="F87" s="11" t="s">
        <v>104</v>
      </c>
      <c r="G87" s="11">
        <v>65</v>
      </c>
      <c r="H87" s="11">
        <f t="shared" si="6"/>
        <v>39</v>
      </c>
      <c r="I87" s="11">
        <v>79.14</v>
      </c>
      <c r="J87" s="11">
        <f t="shared" si="7"/>
        <v>31.656</v>
      </c>
      <c r="K87" s="11">
        <f t="shared" si="9"/>
        <v>70.656</v>
      </c>
      <c r="L87" s="11">
        <v>19</v>
      </c>
      <c r="M87" s="11" t="s">
        <v>19</v>
      </c>
    </row>
    <row r="88" s="1" customFormat="1" customHeight="1" spans="1:13">
      <c r="A88" s="10">
        <v>85</v>
      </c>
      <c r="B88" s="11" t="s">
        <v>14</v>
      </c>
      <c r="C88" s="11" t="s">
        <v>15</v>
      </c>
      <c r="D88" s="11" t="s">
        <v>84</v>
      </c>
      <c r="E88" s="11" t="s">
        <v>85</v>
      </c>
      <c r="F88" s="11" t="s">
        <v>105</v>
      </c>
      <c r="G88" s="11">
        <v>67.5</v>
      </c>
      <c r="H88" s="11">
        <f t="shared" si="6"/>
        <v>40.5</v>
      </c>
      <c r="I88" s="11">
        <v>75.04</v>
      </c>
      <c r="J88" s="11">
        <f t="shared" si="7"/>
        <v>30.016</v>
      </c>
      <c r="K88" s="11">
        <f t="shared" si="9"/>
        <v>70.516</v>
      </c>
      <c r="L88" s="11">
        <v>20</v>
      </c>
      <c r="M88" s="11" t="s">
        <v>19</v>
      </c>
    </row>
    <row r="89" s="1" customFormat="1" customHeight="1" spans="1:13">
      <c r="A89" s="10">
        <v>86</v>
      </c>
      <c r="B89" s="11" t="s">
        <v>14</v>
      </c>
      <c r="C89" s="11" t="s">
        <v>15</v>
      </c>
      <c r="D89" s="11" t="s">
        <v>84</v>
      </c>
      <c r="E89" s="11" t="s">
        <v>85</v>
      </c>
      <c r="F89" s="11" t="s">
        <v>106</v>
      </c>
      <c r="G89" s="11">
        <v>60.5</v>
      </c>
      <c r="H89" s="11">
        <f t="shared" si="6"/>
        <v>36.3</v>
      </c>
      <c r="I89" s="11">
        <v>85.32</v>
      </c>
      <c r="J89" s="11">
        <f t="shared" si="7"/>
        <v>34.128</v>
      </c>
      <c r="K89" s="11">
        <f t="shared" si="9"/>
        <v>70.428</v>
      </c>
      <c r="L89" s="11">
        <v>21</v>
      </c>
      <c r="M89" s="11" t="s">
        <v>19</v>
      </c>
    </row>
    <row r="90" s="1" customFormat="1" customHeight="1" spans="1:13">
      <c r="A90" s="10">
        <v>87</v>
      </c>
      <c r="B90" s="11" t="s">
        <v>14</v>
      </c>
      <c r="C90" s="11" t="s">
        <v>15</v>
      </c>
      <c r="D90" s="11" t="s">
        <v>84</v>
      </c>
      <c r="E90" s="11" t="s">
        <v>85</v>
      </c>
      <c r="F90" s="11" t="s">
        <v>107</v>
      </c>
      <c r="G90" s="11">
        <v>63.5</v>
      </c>
      <c r="H90" s="11">
        <f t="shared" si="6"/>
        <v>38.1</v>
      </c>
      <c r="I90" s="11">
        <v>79.96</v>
      </c>
      <c r="J90" s="11">
        <f t="shared" si="7"/>
        <v>31.984</v>
      </c>
      <c r="K90" s="11">
        <f t="shared" si="9"/>
        <v>70.084</v>
      </c>
      <c r="L90" s="11">
        <v>22</v>
      </c>
      <c r="M90" s="11" t="s">
        <v>19</v>
      </c>
    </row>
    <row r="91" s="1" customFormat="1" customHeight="1" spans="1:13">
      <c r="A91" s="10">
        <v>88</v>
      </c>
      <c r="B91" s="11" t="s">
        <v>14</v>
      </c>
      <c r="C91" s="11" t="s">
        <v>15</v>
      </c>
      <c r="D91" s="11" t="s">
        <v>84</v>
      </c>
      <c r="E91" s="11" t="s">
        <v>85</v>
      </c>
      <c r="F91" s="11" t="s">
        <v>108</v>
      </c>
      <c r="G91" s="11">
        <v>63.5</v>
      </c>
      <c r="H91" s="11">
        <f t="shared" si="6"/>
        <v>38.1</v>
      </c>
      <c r="I91" s="11">
        <v>79</v>
      </c>
      <c r="J91" s="11">
        <f t="shared" si="7"/>
        <v>31.6</v>
      </c>
      <c r="K91" s="11">
        <f t="shared" si="9"/>
        <v>69.7</v>
      </c>
      <c r="L91" s="11">
        <v>23</v>
      </c>
      <c r="M91" s="11" t="s">
        <v>19</v>
      </c>
    </row>
    <row r="92" s="1" customFormat="1" customHeight="1" spans="1:13">
      <c r="A92" s="10">
        <v>89</v>
      </c>
      <c r="B92" s="11" t="s">
        <v>14</v>
      </c>
      <c r="C92" s="11" t="s">
        <v>15</v>
      </c>
      <c r="D92" s="11" t="s">
        <v>84</v>
      </c>
      <c r="E92" s="11" t="s">
        <v>85</v>
      </c>
      <c r="F92" s="11" t="s">
        <v>109</v>
      </c>
      <c r="G92" s="11">
        <v>66.5</v>
      </c>
      <c r="H92" s="11">
        <f t="shared" si="6"/>
        <v>39.9</v>
      </c>
      <c r="I92" s="11">
        <v>74.5</v>
      </c>
      <c r="J92" s="11">
        <f t="shared" si="7"/>
        <v>29.8</v>
      </c>
      <c r="K92" s="11">
        <f t="shared" si="9"/>
        <v>69.7</v>
      </c>
      <c r="L92" s="11">
        <v>24</v>
      </c>
      <c r="M92" s="11" t="s">
        <v>19</v>
      </c>
    </row>
    <row r="93" s="1" customFormat="1" customHeight="1" spans="1:13">
      <c r="A93" s="10">
        <v>90</v>
      </c>
      <c r="B93" s="11" t="s">
        <v>14</v>
      </c>
      <c r="C93" s="11" t="s">
        <v>15</v>
      </c>
      <c r="D93" s="11" t="s">
        <v>84</v>
      </c>
      <c r="E93" s="11" t="s">
        <v>85</v>
      </c>
      <c r="F93" s="11" t="s">
        <v>110</v>
      </c>
      <c r="G93" s="11">
        <v>60.5</v>
      </c>
      <c r="H93" s="11">
        <f t="shared" si="6"/>
        <v>36.3</v>
      </c>
      <c r="I93" s="11">
        <v>82.56</v>
      </c>
      <c r="J93" s="11">
        <f t="shared" si="7"/>
        <v>33.024</v>
      </c>
      <c r="K93" s="11">
        <f t="shared" si="9"/>
        <v>69.324</v>
      </c>
      <c r="L93" s="11">
        <v>25</v>
      </c>
      <c r="M93" s="11" t="s">
        <v>19</v>
      </c>
    </row>
    <row r="94" s="1" customFormat="1" customHeight="1" spans="1:13">
      <c r="A94" s="10">
        <v>91</v>
      </c>
      <c r="B94" s="11" t="s">
        <v>14</v>
      </c>
      <c r="C94" s="11" t="s">
        <v>15</v>
      </c>
      <c r="D94" s="11" t="s">
        <v>84</v>
      </c>
      <c r="E94" s="11" t="s">
        <v>85</v>
      </c>
      <c r="F94" s="11" t="s">
        <v>111</v>
      </c>
      <c r="G94" s="11">
        <v>63</v>
      </c>
      <c r="H94" s="11">
        <f t="shared" si="6"/>
        <v>37.8</v>
      </c>
      <c r="I94" s="11">
        <v>77.94</v>
      </c>
      <c r="J94" s="11">
        <f t="shared" si="7"/>
        <v>31.176</v>
      </c>
      <c r="K94" s="11">
        <f t="shared" si="9"/>
        <v>68.976</v>
      </c>
      <c r="L94" s="11">
        <v>26</v>
      </c>
      <c r="M94" s="11" t="s">
        <v>19</v>
      </c>
    </row>
    <row r="95" s="1" customFormat="1" customHeight="1" spans="1:13">
      <c r="A95" s="10">
        <v>92</v>
      </c>
      <c r="B95" s="11" t="s">
        <v>14</v>
      </c>
      <c r="C95" s="11" t="s">
        <v>15</v>
      </c>
      <c r="D95" s="11" t="s">
        <v>84</v>
      </c>
      <c r="E95" s="11" t="s">
        <v>85</v>
      </c>
      <c r="F95" s="11" t="s">
        <v>112</v>
      </c>
      <c r="G95" s="11">
        <v>61</v>
      </c>
      <c r="H95" s="11">
        <f t="shared" si="6"/>
        <v>36.6</v>
      </c>
      <c r="I95" s="11">
        <v>80.88</v>
      </c>
      <c r="J95" s="11">
        <f t="shared" si="7"/>
        <v>32.352</v>
      </c>
      <c r="K95" s="11">
        <f t="shared" si="9"/>
        <v>68.952</v>
      </c>
      <c r="L95" s="11">
        <v>27</v>
      </c>
      <c r="M95" s="11" t="s">
        <v>19</v>
      </c>
    </row>
    <row r="96" s="1" customFormat="1" customHeight="1" spans="1:13">
      <c r="A96" s="10">
        <v>93</v>
      </c>
      <c r="B96" s="11" t="s">
        <v>14</v>
      </c>
      <c r="C96" s="11" t="s">
        <v>15</v>
      </c>
      <c r="D96" s="11" t="s">
        <v>84</v>
      </c>
      <c r="E96" s="11" t="s">
        <v>85</v>
      </c>
      <c r="F96" s="11" t="s">
        <v>113</v>
      </c>
      <c r="G96" s="11">
        <v>67.5</v>
      </c>
      <c r="H96" s="11">
        <f t="shared" si="6"/>
        <v>40.5</v>
      </c>
      <c r="I96" s="11">
        <v>71.06</v>
      </c>
      <c r="J96" s="11">
        <f t="shared" si="7"/>
        <v>28.424</v>
      </c>
      <c r="K96" s="11">
        <f t="shared" si="9"/>
        <v>68.924</v>
      </c>
      <c r="L96" s="11">
        <v>28</v>
      </c>
      <c r="M96" s="11" t="s">
        <v>19</v>
      </c>
    </row>
    <row r="97" s="1" customFormat="1" customHeight="1" spans="1:13">
      <c r="A97" s="10">
        <v>94</v>
      </c>
      <c r="B97" s="11" t="s">
        <v>14</v>
      </c>
      <c r="C97" s="11" t="s">
        <v>15</v>
      </c>
      <c r="D97" s="11" t="s">
        <v>84</v>
      </c>
      <c r="E97" s="11" t="s">
        <v>85</v>
      </c>
      <c r="F97" s="11" t="s">
        <v>114</v>
      </c>
      <c r="G97" s="11">
        <v>61</v>
      </c>
      <c r="H97" s="11">
        <f t="shared" si="6"/>
        <v>36.6</v>
      </c>
      <c r="I97" s="11">
        <v>80.36</v>
      </c>
      <c r="J97" s="11">
        <f t="shared" si="7"/>
        <v>32.144</v>
      </c>
      <c r="K97" s="11">
        <f t="shared" si="9"/>
        <v>68.744</v>
      </c>
      <c r="L97" s="11">
        <v>29</v>
      </c>
      <c r="M97" s="11" t="s">
        <v>19</v>
      </c>
    </row>
    <row r="98" s="1" customFormat="1" customHeight="1" spans="1:13">
      <c r="A98" s="10">
        <v>95</v>
      </c>
      <c r="B98" s="11" t="s">
        <v>14</v>
      </c>
      <c r="C98" s="11" t="s">
        <v>15</v>
      </c>
      <c r="D98" s="11" t="s">
        <v>84</v>
      </c>
      <c r="E98" s="11" t="s">
        <v>85</v>
      </c>
      <c r="F98" s="11" t="s">
        <v>115</v>
      </c>
      <c r="G98" s="11">
        <v>61.5</v>
      </c>
      <c r="H98" s="11">
        <f t="shared" si="6"/>
        <v>36.9</v>
      </c>
      <c r="I98" s="11">
        <v>79.34</v>
      </c>
      <c r="J98" s="11">
        <f t="shared" si="7"/>
        <v>31.736</v>
      </c>
      <c r="K98" s="11">
        <f t="shared" si="9"/>
        <v>68.636</v>
      </c>
      <c r="L98" s="11">
        <v>30</v>
      </c>
      <c r="M98" s="11" t="s">
        <v>19</v>
      </c>
    </row>
    <row r="99" s="1" customFormat="1" customHeight="1" spans="1:13">
      <c r="A99" s="10">
        <v>96</v>
      </c>
      <c r="B99" s="11" t="s">
        <v>14</v>
      </c>
      <c r="C99" s="11" t="s">
        <v>15</v>
      </c>
      <c r="D99" s="11" t="s">
        <v>84</v>
      </c>
      <c r="E99" s="11" t="s">
        <v>85</v>
      </c>
      <c r="F99" s="11" t="s">
        <v>116</v>
      </c>
      <c r="G99" s="11">
        <v>63</v>
      </c>
      <c r="H99" s="11">
        <f t="shared" si="6"/>
        <v>37.8</v>
      </c>
      <c r="I99" s="11">
        <v>76.32</v>
      </c>
      <c r="J99" s="11">
        <f t="shared" si="7"/>
        <v>30.528</v>
      </c>
      <c r="K99" s="11">
        <f t="shared" si="9"/>
        <v>68.328</v>
      </c>
      <c r="L99" s="11">
        <v>31</v>
      </c>
      <c r="M99" s="11" t="s">
        <v>19</v>
      </c>
    </row>
    <row r="100" s="1" customFormat="1" customHeight="1" spans="1:13">
      <c r="A100" s="10">
        <v>97</v>
      </c>
      <c r="B100" s="11" t="s">
        <v>14</v>
      </c>
      <c r="C100" s="11" t="s">
        <v>15</v>
      </c>
      <c r="D100" s="11" t="s">
        <v>84</v>
      </c>
      <c r="E100" s="11" t="s">
        <v>85</v>
      </c>
      <c r="F100" s="11" t="s">
        <v>117</v>
      </c>
      <c r="G100" s="11">
        <v>67</v>
      </c>
      <c r="H100" s="11">
        <f t="shared" si="6"/>
        <v>40.2</v>
      </c>
      <c r="I100" s="11">
        <v>69.76</v>
      </c>
      <c r="J100" s="11">
        <f t="shared" si="7"/>
        <v>27.904</v>
      </c>
      <c r="K100" s="11">
        <f t="shared" si="9"/>
        <v>68.104</v>
      </c>
      <c r="L100" s="11">
        <v>32</v>
      </c>
      <c r="M100" s="11" t="s">
        <v>19</v>
      </c>
    </row>
    <row r="101" s="1" customFormat="1" customHeight="1" spans="1:13">
      <c r="A101" s="10">
        <v>98</v>
      </c>
      <c r="B101" s="11" t="s">
        <v>14</v>
      </c>
      <c r="C101" s="11" t="s">
        <v>15</v>
      </c>
      <c r="D101" s="11" t="s">
        <v>84</v>
      </c>
      <c r="E101" s="11" t="s">
        <v>85</v>
      </c>
      <c r="F101" s="11" t="s">
        <v>118</v>
      </c>
      <c r="G101" s="11">
        <v>58.5</v>
      </c>
      <c r="H101" s="11">
        <f t="shared" si="6"/>
        <v>35.1</v>
      </c>
      <c r="I101" s="11">
        <v>81.36</v>
      </c>
      <c r="J101" s="11">
        <f t="shared" si="7"/>
        <v>32.544</v>
      </c>
      <c r="K101" s="11">
        <f t="shared" si="9"/>
        <v>67.644</v>
      </c>
      <c r="L101" s="11">
        <v>33</v>
      </c>
      <c r="M101" s="11"/>
    </row>
    <row r="102" s="1" customFormat="1" customHeight="1" spans="1:13">
      <c r="A102" s="10">
        <v>99</v>
      </c>
      <c r="B102" s="11" t="s">
        <v>14</v>
      </c>
      <c r="C102" s="11" t="s">
        <v>15</v>
      </c>
      <c r="D102" s="11" t="s">
        <v>84</v>
      </c>
      <c r="E102" s="11" t="s">
        <v>85</v>
      </c>
      <c r="F102" s="11" t="s">
        <v>119</v>
      </c>
      <c r="G102" s="11">
        <v>63.5</v>
      </c>
      <c r="H102" s="11">
        <f t="shared" ref="H102:H123" si="10">G102*0.6</f>
        <v>38.1</v>
      </c>
      <c r="I102" s="11">
        <v>73.48</v>
      </c>
      <c r="J102" s="11">
        <f t="shared" ref="J102:J123" si="11">I102*0.4</f>
        <v>29.392</v>
      </c>
      <c r="K102" s="11">
        <f t="shared" si="9"/>
        <v>67.492</v>
      </c>
      <c r="L102" s="11">
        <v>34</v>
      </c>
      <c r="M102" s="11"/>
    </row>
    <row r="103" s="1" customFormat="1" customHeight="1" spans="1:13">
      <c r="A103" s="10">
        <v>100</v>
      </c>
      <c r="B103" s="11" t="s">
        <v>14</v>
      </c>
      <c r="C103" s="11" t="s">
        <v>15</v>
      </c>
      <c r="D103" s="11" t="s">
        <v>84</v>
      </c>
      <c r="E103" s="11" t="s">
        <v>85</v>
      </c>
      <c r="F103" s="11" t="s">
        <v>120</v>
      </c>
      <c r="G103" s="11">
        <v>61.5</v>
      </c>
      <c r="H103" s="11">
        <f t="shared" si="10"/>
        <v>36.9</v>
      </c>
      <c r="I103" s="11">
        <v>76.44</v>
      </c>
      <c r="J103" s="11">
        <f t="shared" si="11"/>
        <v>30.576</v>
      </c>
      <c r="K103" s="11">
        <f t="shared" si="9"/>
        <v>67.476</v>
      </c>
      <c r="L103" s="11">
        <v>35</v>
      </c>
      <c r="M103" s="11"/>
    </row>
    <row r="104" s="1" customFormat="1" customHeight="1" spans="1:13">
      <c r="A104" s="10">
        <v>101</v>
      </c>
      <c r="B104" s="11" t="s">
        <v>14</v>
      </c>
      <c r="C104" s="11" t="s">
        <v>15</v>
      </c>
      <c r="D104" s="11" t="s">
        <v>84</v>
      </c>
      <c r="E104" s="11" t="s">
        <v>85</v>
      </c>
      <c r="F104" s="11" t="s">
        <v>121</v>
      </c>
      <c r="G104" s="11">
        <v>57.5</v>
      </c>
      <c r="H104" s="11">
        <f t="shared" si="10"/>
        <v>34.5</v>
      </c>
      <c r="I104" s="11">
        <v>81.4</v>
      </c>
      <c r="J104" s="11">
        <f t="shared" si="11"/>
        <v>32.56</v>
      </c>
      <c r="K104" s="11">
        <f t="shared" si="9"/>
        <v>67.06</v>
      </c>
      <c r="L104" s="11">
        <v>36</v>
      </c>
      <c r="M104" s="11"/>
    </row>
    <row r="105" s="1" customFormat="1" customHeight="1" spans="1:13">
      <c r="A105" s="10">
        <v>102</v>
      </c>
      <c r="B105" s="11" t="s">
        <v>14</v>
      </c>
      <c r="C105" s="11" t="s">
        <v>15</v>
      </c>
      <c r="D105" s="11" t="s">
        <v>84</v>
      </c>
      <c r="E105" s="11" t="s">
        <v>85</v>
      </c>
      <c r="F105" s="11" t="s">
        <v>122</v>
      </c>
      <c r="G105" s="11">
        <v>67</v>
      </c>
      <c r="H105" s="11">
        <f t="shared" si="10"/>
        <v>40.2</v>
      </c>
      <c r="I105" s="11">
        <v>67.04</v>
      </c>
      <c r="J105" s="11">
        <f t="shared" si="11"/>
        <v>26.816</v>
      </c>
      <c r="K105" s="11">
        <f t="shared" si="9"/>
        <v>67.016</v>
      </c>
      <c r="L105" s="11">
        <v>37</v>
      </c>
      <c r="M105" s="11"/>
    </row>
    <row r="106" s="1" customFormat="1" customHeight="1" spans="1:13">
      <c r="A106" s="10">
        <v>103</v>
      </c>
      <c r="B106" s="11" t="s">
        <v>14</v>
      </c>
      <c r="C106" s="11" t="s">
        <v>15</v>
      </c>
      <c r="D106" s="11" t="s">
        <v>84</v>
      </c>
      <c r="E106" s="11" t="s">
        <v>85</v>
      </c>
      <c r="F106" s="11" t="s">
        <v>123</v>
      </c>
      <c r="G106" s="11">
        <v>59.5</v>
      </c>
      <c r="H106" s="11">
        <f t="shared" si="10"/>
        <v>35.7</v>
      </c>
      <c r="I106" s="11">
        <v>77.86</v>
      </c>
      <c r="J106" s="11">
        <f t="shared" si="11"/>
        <v>31.144</v>
      </c>
      <c r="K106" s="11">
        <f t="shared" si="9"/>
        <v>66.844</v>
      </c>
      <c r="L106" s="11">
        <v>38</v>
      </c>
      <c r="M106" s="11"/>
    </row>
    <row r="107" s="1" customFormat="1" customHeight="1" spans="1:13">
      <c r="A107" s="10">
        <v>104</v>
      </c>
      <c r="B107" s="11" t="s">
        <v>14</v>
      </c>
      <c r="C107" s="11" t="s">
        <v>15</v>
      </c>
      <c r="D107" s="11" t="s">
        <v>84</v>
      </c>
      <c r="E107" s="11" t="s">
        <v>85</v>
      </c>
      <c r="F107" s="11" t="s">
        <v>124</v>
      </c>
      <c r="G107" s="11">
        <v>65</v>
      </c>
      <c r="H107" s="11">
        <f t="shared" si="10"/>
        <v>39</v>
      </c>
      <c r="I107" s="11">
        <v>69.26</v>
      </c>
      <c r="J107" s="11">
        <f t="shared" si="11"/>
        <v>27.704</v>
      </c>
      <c r="K107" s="11">
        <f t="shared" si="9"/>
        <v>66.704</v>
      </c>
      <c r="L107" s="11">
        <v>39</v>
      </c>
      <c r="M107" s="11"/>
    </row>
    <row r="108" s="1" customFormat="1" customHeight="1" spans="1:13">
      <c r="A108" s="10">
        <v>105</v>
      </c>
      <c r="B108" s="11" t="s">
        <v>14</v>
      </c>
      <c r="C108" s="11" t="s">
        <v>15</v>
      </c>
      <c r="D108" s="11" t="s">
        <v>84</v>
      </c>
      <c r="E108" s="11" t="s">
        <v>85</v>
      </c>
      <c r="F108" s="11" t="s">
        <v>125</v>
      </c>
      <c r="G108" s="11">
        <v>55</v>
      </c>
      <c r="H108" s="11">
        <f t="shared" si="10"/>
        <v>33</v>
      </c>
      <c r="I108" s="11">
        <v>81.54</v>
      </c>
      <c r="J108" s="11">
        <f t="shared" si="11"/>
        <v>32.616</v>
      </c>
      <c r="K108" s="11">
        <f t="shared" si="9"/>
        <v>65.616</v>
      </c>
      <c r="L108" s="11">
        <v>40</v>
      </c>
      <c r="M108" s="11"/>
    </row>
    <row r="109" s="1" customFormat="1" customHeight="1" spans="1:13">
      <c r="A109" s="10">
        <v>106</v>
      </c>
      <c r="B109" s="11" t="s">
        <v>14</v>
      </c>
      <c r="C109" s="11" t="s">
        <v>15</v>
      </c>
      <c r="D109" s="11" t="s">
        <v>84</v>
      </c>
      <c r="E109" s="11" t="s">
        <v>85</v>
      </c>
      <c r="F109" s="11" t="s">
        <v>126</v>
      </c>
      <c r="G109" s="11">
        <v>56</v>
      </c>
      <c r="H109" s="11">
        <f t="shared" si="10"/>
        <v>33.6</v>
      </c>
      <c r="I109" s="11">
        <v>79.98</v>
      </c>
      <c r="J109" s="11">
        <f t="shared" si="11"/>
        <v>31.992</v>
      </c>
      <c r="K109" s="11">
        <f t="shared" si="9"/>
        <v>65.592</v>
      </c>
      <c r="L109" s="11">
        <v>41</v>
      </c>
      <c r="M109" s="11"/>
    </row>
    <row r="110" s="1" customFormat="1" customHeight="1" spans="1:13">
      <c r="A110" s="10">
        <v>107</v>
      </c>
      <c r="B110" s="11" t="s">
        <v>14</v>
      </c>
      <c r="C110" s="11" t="s">
        <v>15</v>
      </c>
      <c r="D110" s="11" t="s">
        <v>84</v>
      </c>
      <c r="E110" s="11" t="s">
        <v>85</v>
      </c>
      <c r="F110" s="11" t="s">
        <v>127</v>
      </c>
      <c r="G110" s="11">
        <v>64.5</v>
      </c>
      <c r="H110" s="11">
        <f t="shared" si="10"/>
        <v>38.7</v>
      </c>
      <c r="I110" s="11">
        <v>66.32</v>
      </c>
      <c r="J110" s="11">
        <f t="shared" si="11"/>
        <v>26.528</v>
      </c>
      <c r="K110" s="11">
        <f t="shared" si="9"/>
        <v>65.228</v>
      </c>
      <c r="L110" s="11">
        <v>42</v>
      </c>
      <c r="M110" s="11"/>
    </row>
    <row r="111" s="1" customFormat="1" customHeight="1" spans="1:13">
      <c r="A111" s="10">
        <v>108</v>
      </c>
      <c r="B111" s="11" t="s">
        <v>14</v>
      </c>
      <c r="C111" s="11" t="s">
        <v>15</v>
      </c>
      <c r="D111" s="11" t="s">
        <v>84</v>
      </c>
      <c r="E111" s="11" t="s">
        <v>85</v>
      </c>
      <c r="F111" s="11" t="s">
        <v>128</v>
      </c>
      <c r="G111" s="11">
        <v>57.5</v>
      </c>
      <c r="H111" s="11">
        <f t="shared" si="10"/>
        <v>34.5</v>
      </c>
      <c r="I111" s="11">
        <v>74.42</v>
      </c>
      <c r="J111" s="11">
        <f t="shared" si="11"/>
        <v>29.768</v>
      </c>
      <c r="K111" s="11">
        <f t="shared" si="9"/>
        <v>64.268</v>
      </c>
      <c r="L111" s="11">
        <v>43</v>
      </c>
      <c r="M111" s="11"/>
    </row>
    <row r="112" s="1" customFormat="1" customHeight="1" spans="1:13">
      <c r="A112" s="10">
        <v>109</v>
      </c>
      <c r="B112" s="11" t="s">
        <v>14</v>
      </c>
      <c r="C112" s="11" t="s">
        <v>15</v>
      </c>
      <c r="D112" s="11" t="s">
        <v>84</v>
      </c>
      <c r="E112" s="11" t="s">
        <v>85</v>
      </c>
      <c r="F112" s="11" t="s">
        <v>129</v>
      </c>
      <c r="G112" s="11">
        <v>51</v>
      </c>
      <c r="H112" s="11">
        <f t="shared" si="10"/>
        <v>30.6</v>
      </c>
      <c r="I112" s="11">
        <v>83.28</v>
      </c>
      <c r="J112" s="11">
        <f t="shared" si="11"/>
        <v>33.312</v>
      </c>
      <c r="K112" s="11">
        <f t="shared" si="9"/>
        <v>63.912</v>
      </c>
      <c r="L112" s="11">
        <v>44</v>
      </c>
      <c r="M112" s="11"/>
    </row>
    <row r="113" s="1" customFormat="1" customHeight="1" spans="1:13">
      <c r="A113" s="10">
        <v>110</v>
      </c>
      <c r="B113" s="11" t="s">
        <v>14</v>
      </c>
      <c r="C113" s="11" t="s">
        <v>15</v>
      </c>
      <c r="D113" s="11" t="s">
        <v>84</v>
      </c>
      <c r="E113" s="11" t="s">
        <v>85</v>
      </c>
      <c r="F113" s="11" t="s">
        <v>130</v>
      </c>
      <c r="G113" s="11">
        <v>54.5</v>
      </c>
      <c r="H113" s="11">
        <f t="shared" si="10"/>
        <v>32.7</v>
      </c>
      <c r="I113" s="11">
        <v>77.82</v>
      </c>
      <c r="J113" s="11">
        <f t="shared" si="11"/>
        <v>31.128</v>
      </c>
      <c r="K113" s="11">
        <f t="shared" si="9"/>
        <v>63.828</v>
      </c>
      <c r="L113" s="11">
        <v>45</v>
      </c>
      <c r="M113" s="11"/>
    </row>
    <row r="114" s="1" customFormat="1" customHeight="1" spans="1:13">
      <c r="A114" s="10">
        <v>111</v>
      </c>
      <c r="B114" s="11" t="s">
        <v>14</v>
      </c>
      <c r="C114" s="11" t="s">
        <v>15</v>
      </c>
      <c r="D114" s="11" t="s">
        <v>84</v>
      </c>
      <c r="E114" s="11" t="s">
        <v>85</v>
      </c>
      <c r="F114" s="11" t="s">
        <v>131</v>
      </c>
      <c r="G114" s="11">
        <v>57.5</v>
      </c>
      <c r="H114" s="11">
        <f t="shared" si="10"/>
        <v>34.5</v>
      </c>
      <c r="I114" s="11">
        <v>73.18</v>
      </c>
      <c r="J114" s="11">
        <f t="shared" si="11"/>
        <v>29.272</v>
      </c>
      <c r="K114" s="11">
        <f t="shared" si="9"/>
        <v>63.772</v>
      </c>
      <c r="L114" s="11">
        <v>46</v>
      </c>
      <c r="M114" s="11"/>
    </row>
    <row r="115" s="1" customFormat="1" customHeight="1" spans="1:13">
      <c r="A115" s="10">
        <v>112</v>
      </c>
      <c r="B115" s="11" t="s">
        <v>14</v>
      </c>
      <c r="C115" s="11" t="s">
        <v>15</v>
      </c>
      <c r="D115" s="11" t="s">
        <v>84</v>
      </c>
      <c r="E115" s="11" t="s">
        <v>85</v>
      </c>
      <c r="F115" s="11" t="s">
        <v>132</v>
      </c>
      <c r="G115" s="11">
        <v>59</v>
      </c>
      <c r="H115" s="11">
        <f t="shared" si="10"/>
        <v>35.4</v>
      </c>
      <c r="I115" s="11">
        <v>70.82</v>
      </c>
      <c r="J115" s="11">
        <f t="shared" si="11"/>
        <v>28.328</v>
      </c>
      <c r="K115" s="11">
        <f t="shared" si="9"/>
        <v>63.728</v>
      </c>
      <c r="L115" s="11">
        <v>47</v>
      </c>
      <c r="M115" s="11"/>
    </row>
    <row r="116" s="1" customFormat="1" customHeight="1" spans="1:13">
      <c r="A116" s="10">
        <v>113</v>
      </c>
      <c r="B116" s="11" t="s">
        <v>14</v>
      </c>
      <c r="C116" s="11" t="s">
        <v>15</v>
      </c>
      <c r="D116" s="11" t="s">
        <v>84</v>
      </c>
      <c r="E116" s="11" t="s">
        <v>85</v>
      </c>
      <c r="F116" s="11" t="s">
        <v>133</v>
      </c>
      <c r="G116" s="11">
        <v>54.5</v>
      </c>
      <c r="H116" s="11">
        <f t="shared" si="10"/>
        <v>32.7</v>
      </c>
      <c r="I116" s="11">
        <v>72.92</v>
      </c>
      <c r="J116" s="11">
        <f t="shared" si="11"/>
        <v>29.168</v>
      </c>
      <c r="K116" s="11">
        <f t="shared" si="9"/>
        <v>61.868</v>
      </c>
      <c r="L116" s="11">
        <v>48</v>
      </c>
      <c r="M116" s="11"/>
    </row>
    <row r="117" s="1" customFormat="1" customHeight="1" spans="1:13">
      <c r="A117" s="10">
        <v>114</v>
      </c>
      <c r="B117" s="11" t="s">
        <v>14</v>
      </c>
      <c r="C117" s="11" t="s">
        <v>15</v>
      </c>
      <c r="D117" s="11" t="s">
        <v>84</v>
      </c>
      <c r="E117" s="11" t="s">
        <v>85</v>
      </c>
      <c r="F117" s="11" t="s">
        <v>134</v>
      </c>
      <c r="G117" s="11">
        <v>51</v>
      </c>
      <c r="H117" s="11">
        <f t="shared" si="10"/>
        <v>30.6</v>
      </c>
      <c r="I117" s="11">
        <v>71.38</v>
      </c>
      <c r="J117" s="11">
        <f t="shared" si="11"/>
        <v>28.552</v>
      </c>
      <c r="K117" s="11">
        <f t="shared" si="9"/>
        <v>59.152</v>
      </c>
      <c r="L117" s="11">
        <v>49</v>
      </c>
      <c r="M117" s="11"/>
    </row>
    <row r="118" s="1" customFormat="1" customHeight="1" spans="1:13">
      <c r="A118" s="10">
        <v>115</v>
      </c>
      <c r="B118" s="11" t="s">
        <v>14</v>
      </c>
      <c r="C118" s="11" t="s">
        <v>15</v>
      </c>
      <c r="D118" s="11" t="s">
        <v>84</v>
      </c>
      <c r="E118" s="11" t="s">
        <v>85</v>
      </c>
      <c r="F118" s="11" t="s">
        <v>135</v>
      </c>
      <c r="G118" s="11">
        <v>49</v>
      </c>
      <c r="H118" s="11">
        <f t="shared" si="10"/>
        <v>29.4</v>
      </c>
      <c r="I118" s="11">
        <v>72.56</v>
      </c>
      <c r="J118" s="11">
        <f t="shared" si="11"/>
        <v>29.024</v>
      </c>
      <c r="K118" s="11">
        <f t="shared" si="9"/>
        <v>58.424</v>
      </c>
      <c r="L118" s="11">
        <v>50</v>
      </c>
      <c r="M118" s="11"/>
    </row>
    <row r="119" s="1" customFormat="1" customHeight="1" spans="1:13">
      <c r="A119" s="10">
        <v>116</v>
      </c>
      <c r="B119" s="11" t="s">
        <v>14</v>
      </c>
      <c r="C119" s="11" t="s">
        <v>15</v>
      </c>
      <c r="D119" s="11" t="s">
        <v>84</v>
      </c>
      <c r="E119" s="11" t="s">
        <v>85</v>
      </c>
      <c r="F119" s="11" t="s">
        <v>136</v>
      </c>
      <c r="G119" s="11">
        <v>50.5</v>
      </c>
      <c r="H119" s="11">
        <f t="shared" si="10"/>
        <v>30.3</v>
      </c>
      <c r="I119" s="11">
        <v>69.18</v>
      </c>
      <c r="J119" s="11">
        <f t="shared" si="11"/>
        <v>27.672</v>
      </c>
      <c r="K119" s="11">
        <f t="shared" si="9"/>
        <v>57.972</v>
      </c>
      <c r="L119" s="11">
        <v>51</v>
      </c>
      <c r="M119" s="11"/>
    </row>
    <row r="120" s="1" customFormat="1" customHeight="1" spans="1:13">
      <c r="A120" s="10">
        <v>117</v>
      </c>
      <c r="B120" s="11" t="s">
        <v>14</v>
      </c>
      <c r="C120" s="11" t="s">
        <v>15</v>
      </c>
      <c r="D120" s="11" t="s">
        <v>84</v>
      </c>
      <c r="E120" s="11" t="s">
        <v>85</v>
      </c>
      <c r="F120" s="11" t="s">
        <v>137</v>
      </c>
      <c r="G120" s="11">
        <v>49</v>
      </c>
      <c r="H120" s="11">
        <f t="shared" si="10"/>
        <v>29.4</v>
      </c>
      <c r="I120" s="11">
        <v>67.54</v>
      </c>
      <c r="J120" s="11">
        <f t="shared" si="11"/>
        <v>27.016</v>
      </c>
      <c r="K120" s="11">
        <f t="shared" si="9"/>
        <v>56.416</v>
      </c>
      <c r="L120" s="11">
        <v>52</v>
      </c>
      <c r="M120" s="11"/>
    </row>
    <row r="121" s="1" customFormat="1" customHeight="1" spans="1:13">
      <c r="A121" s="10">
        <v>118</v>
      </c>
      <c r="B121" s="11" t="s">
        <v>14</v>
      </c>
      <c r="C121" s="11" t="s">
        <v>15</v>
      </c>
      <c r="D121" s="11" t="s">
        <v>84</v>
      </c>
      <c r="E121" s="11" t="s">
        <v>85</v>
      </c>
      <c r="F121" s="11" t="s">
        <v>138</v>
      </c>
      <c r="G121" s="11">
        <v>50</v>
      </c>
      <c r="H121" s="11">
        <f t="shared" si="10"/>
        <v>30</v>
      </c>
      <c r="I121" s="11">
        <v>65.22</v>
      </c>
      <c r="J121" s="11">
        <f t="shared" si="11"/>
        <v>26.088</v>
      </c>
      <c r="K121" s="11">
        <f t="shared" si="9"/>
        <v>56.088</v>
      </c>
      <c r="L121" s="11">
        <v>53</v>
      </c>
      <c r="M121" s="11"/>
    </row>
    <row r="122" s="1" customFormat="1" customHeight="1" spans="1:13">
      <c r="A122" s="10">
        <v>119</v>
      </c>
      <c r="B122" s="11" t="s">
        <v>14</v>
      </c>
      <c r="C122" s="11" t="s">
        <v>15</v>
      </c>
      <c r="D122" s="11" t="s">
        <v>84</v>
      </c>
      <c r="E122" s="11" t="s">
        <v>85</v>
      </c>
      <c r="F122" s="11" t="s">
        <v>139</v>
      </c>
      <c r="G122" s="11">
        <v>49.5</v>
      </c>
      <c r="H122" s="11">
        <f t="shared" si="10"/>
        <v>29.7</v>
      </c>
      <c r="I122" s="11">
        <v>64.24</v>
      </c>
      <c r="J122" s="11">
        <f t="shared" si="11"/>
        <v>25.696</v>
      </c>
      <c r="K122" s="11">
        <f t="shared" si="9"/>
        <v>55.396</v>
      </c>
      <c r="L122" s="11">
        <v>54</v>
      </c>
      <c r="M122" s="11"/>
    </row>
    <row r="123" s="1" customFormat="1" customHeight="1" spans="1:13">
      <c r="A123" s="10">
        <v>120</v>
      </c>
      <c r="B123" s="11" t="s">
        <v>14</v>
      </c>
      <c r="C123" s="11" t="s">
        <v>15</v>
      </c>
      <c r="D123" s="11" t="s">
        <v>84</v>
      </c>
      <c r="E123" s="11" t="s">
        <v>85</v>
      </c>
      <c r="F123" s="11" t="s">
        <v>140</v>
      </c>
      <c r="G123" s="11">
        <v>56.5</v>
      </c>
      <c r="H123" s="11">
        <f t="shared" si="10"/>
        <v>33.9</v>
      </c>
      <c r="I123" s="11" t="s">
        <v>141</v>
      </c>
      <c r="J123" s="11" t="s">
        <v>141</v>
      </c>
      <c r="K123" s="11">
        <v>33.9</v>
      </c>
      <c r="L123" s="11">
        <v>55</v>
      </c>
      <c r="M123" s="11"/>
    </row>
    <row r="124" s="1" customFormat="1" customHeight="1" spans="1:13">
      <c r="A124" s="10">
        <v>121</v>
      </c>
      <c r="B124" s="11" t="s">
        <v>14</v>
      </c>
      <c r="C124" s="11" t="s">
        <v>15</v>
      </c>
      <c r="D124" s="11" t="s">
        <v>16</v>
      </c>
      <c r="E124" s="11" t="s">
        <v>142</v>
      </c>
      <c r="F124" s="11" t="s">
        <v>143</v>
      </c>
      <c r="G124" s="11">
        <v>80</v>
      </c>
      <c r="H124" s="11">
        <f t="shared" ref="H124:H144" si="12">G124*0.6</f>
        <v>48</v>
      </c>
      <c r="I124" s="11">
        <v>83.26</v>
      </c>
      <c r="J124" s="11">
        <f>I124*0.4</f>
        <v>33.304</v>
      </c>
      <c r="K124" s="11">
        <f>H124+J124</f>
        <v>81.304</v>
      </c>
      <c r="L124" s="11">
        <v>1</v>
      </c>
      <c r="M124" s="11" t="s">
        <v>19</v>
      </c>
    </row>
    <row r="125" s="1" customFormat="1" customHeight="1" spans="1:13">
      <c r="A125" s="10">
        <v>122</v>
      </c>
      <c r="B125" s="11" t="s">
        <v>14</v>
      </c>
      <c r="C125" s="11" t="s">
        <v>15</v>
      </c>
      <c r="D125" s="11" t="s">
        <v>16</v>
      </c>
      <c r="E125" s="11" t="s">
        <v>142</v>
      </c>
      <c r="F125" s="11" t="s">
        <v>144</v>
      </c>
      <c r="G125" s="11">
        <v>78.5</v>
      </c>
      <c r="H125" s="11">
        <f t="shared" si="12"/>
        <v>47.1</v>
      </c>
      <c r="I125" s="11">
        <v>82.66</v>
      </c>
      <c r="J125" s="11">
        <f t="shared" ref="J125:J144" si="13">I125*0.4</f>
        <v>33.064</v>
      </c>
      <c r="K125" s="11">
        <f t="shared" ref="K125:K143" si="14">H125+J125</f>
        <v>80.164</v>
      </c>
      <c r="L125" s="11">
        <v>2</v>
      </c>
      <c r="M125" s="11" t="s">
        <v>19</v>
      </c>
    </row>
    <row r="126" s="1" customFormat="1" customHeight="1" spans="1:13">
      <c r="A126" s="10">
        <v>123</v>
      </c>
      <c r="B126" s="11" t="s">
        <v>14</v>
      </c>
      <c r="C126" s="11" t="s">
        <v>15</v>
      </c>
      <c r="D126" s="11" t="s">
        <v>16</v>
      </c>
      <c r="E126" s="11" t="s">
        <v>142</v>
      </c>
      <c r="F126" s="11" t="s">
        <v>145</v>
      </c>
      <c r="G126" s="11">
        <v>78</v>
      </c>
      <c r="H126" s="11">
        <f t="shared" si="12"/>
        <v>46.8</v>
      </c>
      <c r="I126" s="11">
        <v>82.1</v>
      </c>
      <c r="J126" s="11">
        <f t="shared" si="13"/>
        <v>32.84</v>
      </c>
      <c r="K126" s="11">
        <f t="shared" si="14"/>
        <v>79.64</v>
      </c>
      <c r="L126" s="11">
        <v>3</v>
      </c>
      <c r="M126" s="11" t="s">
        <v>19</v>
      </c>
    </row>
    <row r="127" s="1" customFormat="1" customHeight="1" spans="1:13">
      <c r="A127" s="10">
        <v>124</v>
      </c>
      <c r="B127" s="11" t="s">
        <v>14</v>
      </c>
      <c r="C127" s="11" t="s">
        <v>15</v>
      </c>
      <c r="D127" s="11" t="s">
        <v>16</v>
      </c>
      <c r="E127" s="11" t="s">
        <v>142</v>
      </c>
      <c r="F127" s="11" t="s">
        <v>146</v>
      </c>
      <c r="G127" s="11">
        <v>76</v>
      </c>
      <c r="H127" s="11">
        <f t="shared" si="12"/>
        <v>45.6</v>
      </c>
      <c r="I127" s="11">
        <v>83.62</v>
      </c>
      <c r="J127" s="11">
        <f t="shared" si="13"/>
        <v>33.448</v>
      </c>
      <c r="K127" s="11">
        <f t="shared" si="14"/>
        <v>79.048</v>
      </c>
      <c r="L127" s="11">
        <v>4</v>
      </c>
      <c r="M127" s="11" t="s">
        <v>19</v>
      </c>
    </row>
    <row r="128" s="1" customFormat="1" customHeight="1" spans="1:13">
      <c r="A128" s="10">
        <v>125</v>
      </c>
      <c r="B128" s="11" t="s">
        <v>14</v>
      </c>
      <c r="C128" s="11" t="s">
        <v>15</v>
      </c>
      <c r="D128" s="11" t="s">
        <v>16</v>
      </c>
      <c r="E128" s="11" t="s">
        <v>142</v>
      </c>
      <c r="F128" s="11" t="s">
        <v>147</v>
      </c>
      <c r="G128" s="11">
        <v>77.5</v>
      </c>
      <c r="H128" s="11">
        <f t="shared" si="12"/>
        <v>46.5</v>
      </c>
      <c r="I128" s="11">
        <v>81.18</v>
      </c>
      <c r="J128" s="11">
        <f t="shared" si="13"/>
        <v>32.472</v>
      </c>
      <c r="K128" s="11">
        <f t="shared" si="14"/>
        <v>78.972</v>
      </c>
      <c r="L128" s="11">
        <v>5</v>
      </c>
      <c r="M128" s="11" t="s">
        <v>19</v>
      </c>
    </row>
    <row r="129" s="1" customFormat="1" customHeight="1" spans="1:13">
      <c r="A129" s="10">
        <v>126</v>
      </c>
      <c r="B129" s="11" t="s">
        <v>14</v>
      </c>
      <c r="C129" s="11" t="s">
        <v>15</v>
      </c>
      <c r="D129" s="11" t="s">
        <v>16</v>
      </c>
      <c r="E129" s="11" t="s">
        <v>142</v>
      </c>
      <c r="F129" s="11" t="s">
        <v>148</v>
      </c>
      <c r="G129" s="11">
        <v>75.5</v>
      </c>
      <c r="H129" s="11">
        <f t="shared" si="12"/>
        <v>45.3</v>
      </c>
      <c r="I129" s="11">
        <v>84.14</v>
      </c>
      <c r="J129" s="11">
        <f t="shared" si="13"/>
        <v>33.656</v>
      </c>
      <c r="K129" s="11">
        <f t="shared" si="14"/>
        <v>78.956</v>
      </c>
      <c r="L129" s="11">
        <v>6</v>
      </c>
      <c r="M129" s="11" t="s">
        <v>19</v>
      </c>
    </row>
    <row r="130" s="1" customFormat="1" customHeight="1" spans="1:13">
      <c r="A130" s="10">
        <v>127</v>
      </c>
      <c r="B130" s="11" t="s">
        <v>14</v>
      </c>
      <c r="C130" s="11" t="s">
        <v>15</v>
      </c>
      <c r="D130" s="11" t="s">
        <v>16</v>
      </c>
      <c r="E130" s="11" t="s">
        <v>142</v>
      </c>
      <c r="F130" s="11" t="s">
        <v>149</v>
      </c>
      <c r="G130" s="11">
        <v>76</v>
      </c>
      <c r="H130" s="11">
        <f t="shared" si="12"/>
        <v>45.6</v>
      </c>
      <c r="I130" s="11">
        <v>82.5</v>
      </c>
      <c r="J130" s="11">
        <f t="shared" si="13"/>
        <v>33</v>
      </c>
      <c r="K130" s="11">
        <f t="shared" si="14"/>
        <v>78.6</v>
      </c>
      <c r="L130" s="11">
        <v>7</v>
      </c>
      <c r="M130" s="11" t="s">
        <v>19</v>
      </c>
    </row>
    <row r="131" s="1" customFormat="1" customHeight="1" spans="1:13">
      <c r="A131" s="10">
        <v>128</v>
      </c>
      <c r="B131" s="11" t="s">
        <v>14</v>
      </c>
      <c r="C131" s="11" t="s">
        <v>15</v>
      </c>
      <c r="D131" s="11" t="s">
        <v>16</v>
      </c>
      <c r="E131" s="11" t="s">
        <v>142</v>
      </c>
      <c r="F131" s="11" t="s">
        <v>150</v>
      </c>
      <c r="G131" s="11">
        <v>75.5</v>
      </c>
      <c r="H131" s="11">
        <f t="shared" si="12"/>
        <v>45.3</v>
      </c>
      <c r="I131" s="11">
        <v>82.74</v>
      </c>
      <c r="J131" s="11">
        <f t="shared" si="13"/>
        <v>33.096</v>
      </c>
      <c r="K131" s="11">
        <f t="shared" si="14"/>
        <v>78.396</v>
      </c>
      <c r="L131" s="11">
        <v>8</v>
      </c>
      <c r="M131" s="11" t="s">
        <v>19</v>
      </c>
    </row>
    <row r="132" s="1" customFormat="1" customHeight="1" spans="1:13">
      <c r="A132" s="10">
        <v>129</v>
      </c>
      <c r="B132" s="11" t="s">
        <v>14</v>
      </c>
      <c r="C132" s="11" t="s">
        <v>15</v>
      </c>
      <c r="D132" s="11" t="s">
        <v>16</v>
      </c>
      <c r="E132" s="11" t="s">
        <v>142</v>
      </c>
      <c r="F132" s="11" t="s">
        <v>151</v>
      </c>
      <c r="G132" s="11">
        <v>75</v>
      </c>
      <c r="H132" s="11">
        <f t="shared" si="12"/>
        <v>45</v>
      </c>
      <c r="I132" s="11">
        <v>83.48</v>
      </c>
      <c r="J132" s="11">
        <f t="shared" si="13"/>
        <v>33.392</v>
      </c>
      <c r="K132" s="11">
        <f t="shared" si="14"/>
        <v>78.392</v>
      </c>
      <c r="L132" s="11">
        <v>9</v>
      </c>
      <c r="M132" s="11"/>
    </row>
    <row r="133" s="1" customFormat="1" customHeight="1" spans="1:13">
      <c r="A133" s="10">
        <v>130</v>
      </c>
      <c r="B133" s="11" t="s">
        <v>14</v>
      </c>
      <c r="C133" s="11" t="s">
        <v>15</v>
      </c>
      <c r="D133" s="11" t="s">
        <v>16</v>
      </c>
      <c r="E133" s="11" t="s">
        <v>142</v>
      </c>
      <c r="F133" s="11" t="s">
        <v>152</v>
      </c>
      <c r="G133" s="11">
        <v>74</v>
      </c>
      <c r="H133" s="11">
        <f t="shared" si="12"/>
        <v>44.4</v>
      </c>
      <c r="I133" s="11">
        <v>84.14</v>
      </c>
      <c r="J133" s="11">
        <f t="shared" si="13"/>
        <v>33.656</v>
      </c>
      <c r="K133" s="11">
        <f t="shared" si="14"/>
        <v>78.056</v>
      </c>
      <c r="L133" s="11">
        <v>10</v>
      </c>
      <c r="M133" s="11"/>
    </row>
    <row r="134" s="1" customFormat="1" customHeight="1" spans="1:13">
      <c r="A134" s="10">
        <v>131</v>
      </c>
      <c r="B134" s="11" t="s">
        <v>14</v>
      </c>
      <c r="C134" s="11" t="s">
        <v>15</v>
      </c>
      <c r="D134" s="11" t="s">
        <v>16</v>
      </c>
      <c r="E134" s="11" t="s">
        <v>142</v>
      </c>
      <c r="F134" s="11" t="s">
        <v>153</v>
      </c>
      <c r="G134" s="11">
        <v>74</v>
      </c>
      <c r="H134" s="11">
        <f t="shared" si="12"/>
        <v>44.4</v>
      </c>
      <c r="I134" s="11">
        <v>84.02</v>
      </c>
      <c r="J134" s="11">
        <f t="shared" si="13"/>
        <v>33.608</v>
      </c>
      <c r="K134" s="11">
        <f t="shared" si="14"/>
        <v>78.008</v>
      </c>
      <c r="L134" s="11">
        <v>11</v>
      </c>
      <c r="M134" s="11"/>
    </row>
    <row r="135" s="1" customFormat="1" customHeight="1" spans="1:13">
      <c r="A135" s="10">
        <v>132</v>
      </c>
      <c r="B135" s="11" t="s">
        <v>14</v>
      </c>
      <c r="C135" s="11" t="s">
        <v>15</v>
      </c>
      <c r="D135" s="11" t="s">
        <v>16</v>
      </c>
      <c r="E135" s="11" t="s">
        <v>142</v>
      </c>
      <c r="F135" s="11" t="s">
        <v>154</v>
      </c>
      <c r="G135" s="11">
        <v>76</v>
      </c>
      <c r="H135" s="11">
        <f t="shared" si="12"/>
        <v>45.6</v>
      </c>
      <c r="I135" s="11">
        <v>80.92</v>
      </c>
      <c r="J135" s="11">
        <f t="shared" si="13"/>
        <v>32.368</v>
      </c>
      <c r="K135" s="11">
        <f t="shared" si="14"/>
        <v>77.968</v>
      </c>
      <c r="L135" s="11">
        <v>12</v>
      </c>
      <c r="M135" s="11"/>
    </row>
    <row r="136" s="1" customFormat="1" customHeight="1" spans="1:13">
      <c r="A136" s="10">
        <v>133</v>
      </c>
      <c r="B136" s="11" t="s">
        <v>14</v>
      </c>
      <c r="C136" s="11" t="s">
        <v>15</v>
      </c>
      <c r="D136" s="11" t="s">
        <v>16</v>
      </c>
      <c r="E136" s="11" t="s">
        <v>142</v>
      </c>
      <c r="F136" s="11" t="s">
        <v>155</v>
      </c>
      <c r="G136" s="11">
        <v>76</v>
      </c>
      <c r="H136" s="11">
        <f t="shared" si="12"/>
        <v>45.6</v>
      </c>
      <c r="I136" s="11">
        <v>79.62</v>
      </c>
      <c r="J136" s="11">
        <f t="shared" si="13"/>
        <v>31.848</v>
      </c>
      <c r="K136" s="11">
        <f t="shared" si="14"/>
        <v>77.448</v>
      </c>
      <c r="L136" s="11">
        <v>13</v>
      </c>
      <c r="M136" s="11"/>
    </row>
    <row r="137" s="1" customFormat="1" customHeight="1" spans="1:13">
      <c r="A137" s="10">
        <v>134</v>
      </c>
      <c r="B137" s="11" t="s">
        <v>14</v>
      </c>
      <c r="C137" s="11" t="s">
        <v>15</v>
      </c>
      <c r="D137" s="11" t="s">
        <v>16</v>
      </c>
      <c r="E137" s="11" t="s">
        <v>142</v>
      </c>
      <c r="F137" s="11" t="s">
        <v>156</v>
      </c>
      <c r="G137" s="11">
        <v>75</v>
      </c>
      <c r="H137" s="11">
        <f t="shared" si="12"/>
        <v>45</v>
      </c>
      <c r="I137" s="11">
        <v>80.86</v>
      </c>
      <c r="J137" s="11">
        <f t="shared" si="13"/>
        <v>32.344</v>
      </c>
      <c r="K137" s="11">
        <f t="shared" si="14"/>
        <v>77.344</v>
      </c>
      <c r="L137" s="11">
        <v>14</v>
      </c>
      <c r="M137" s="11"/>
    </row>
    <row r="138" s="1" customFormat="1" customHeight="1" spans="1:13">
      <c r="A138" s="10">
        <v>135</v>
      </c>
      <c r="B138" s="11" t="s">
        <v>14</v>
      </c>
      <c r="C138" s="11" t="s">
        <v>15</v>
      </c>
      <c r="D138" s="11" t="s">
        <v>16</v>
      </c>
      <c r="E138" s="11" t="s">
        <v>142</v>
      </c>
      <c r="F138" s="11" t="s">
        <v>157</v>
      </c>
      <c r="G138" s="11">
        <v>74</v>
      </c>
      <c r="H138" s="11">
        <f t="shared" si="12"/>
        <v>44.4</v>
      </c>
      <c r="I138" s="11">
        <v>81.14</v>
      </c>
      <c r="J138" s="11">
        <f t="shared" si="13"/>
        <v>32.456</v>
      </c>
      <c r="K138" s="11">
        <f t="shared" si="14"/>
        <v>76.856</v>
      </c>
      <c r="L138" s="11">
        <v>15</v>
      </c>
      <c r="M138" s="11"/>
    </row>
    <row r="139" s="1" customFormat="1" customHeight="1" spans="1:13">
      <c r="A139" s="10">
        <v>136</v>
      </c>
      <c r="B139" s="11" t="s">
        <v>14</v>
      </c>
      <c r="C139" s="11" t="s">
        <v>15</v>
      </c>
      <c r="D139" s="11" t="s">
        <v>16</v>
      </c>
      <c r="E139" s="11" t="s">
        <v>142</v>
      </c>
      <c r="F139" s="11" t="s">
        <v>158</v>
      </c>
      <c r="G139" s="11">
        <v>74</v>
      </c>
      <c r="H139" s="11">
        <f t="shared" si="12"/>
        <v>44.4</v>
      </c>
      <c r="I139" s="11">
        <v>81.06</v>
      </c>
      <c r="J139" s="11">
        <f t="shared" si="13"/>
        <v>32.424</v>
      </c>
      <c r="K139" s="11">
        <f t="shared" si="14"/>
        <v>76.824</v>
      </c>
      <c r="L139" s="11">
        <v>16</v>
      </c>
      <c r="M139" s="11"/>
    </row>
    <row r="140" s="1" customFormat="1" customHeight="1" spans="1:13">
      <c r="A140" s="10">
        <v>137</v>
      </c>
      <c r="B140" s="11" t="s">
        <v>14</v>
      </c>
      <c r="C140" s="11" t="s">
        <v>15</v>
      </c>
      <c r="D140" s="11" t="s">
        <v>16</v>
      </c>
      <c r="E140" s="11" t="s">
        <v>142</v>
      </c>
      <c r="F140" s="11" t="s">
        <v>159</v>
      </c>
      <c r="G140" s="11">
        <v>75.5</v>
      </c>
      <c r="H140" s="11">
        <f t="shared" si="12"/>
        <v>45.3</v>
      </c>
      <c r="I140" s="11">
        <v>78.14</v>
      </c>
      <c r="J140" s="11">
        <f t="shared" si="13"/>
        <v>31.256</v>
      </c>
      <c r="K140" s="11">
        <f t="shared" si="14"/>
        <v>76.556</v>
      </c>
      <c r="L140" s="11">
        <v>17</v>
      </c>
      <c r="M140" s="11"/>
    </row>
    <row r="141" s="1" customFormat="1" customHeight="1" spans="1:13">
      <c r="A141" s="10">
        <v>138</v>
      </c>
      <c r="B141" s="11" t="s">
        <v>14</v>
      </c>
      <c r="C141" s="11" t="s">
        <v>15</v>
      </c>
      <c r="D141" s="11" t="s">
        <v>16</v>
      </c>
      <c r="E141" s="11" t="s">
        <v>142</v>
      </c>
      <c r="F141" s="11" t="s">
        <v>160</v>
      </c>
      <c r="G141" s="11">
        <v>75</v>
      </c>
      <c r="H141" s="11">
        <f t="shared" si="12"/>
        <v>45</v>
      </c>
      <c r="I141" s="11">
        <v>78.58</v>
      </c>
      <c r="J141" s="11">
        <f t="shared" si="13"/>
        <v>31.432</v>
      </c>
      <c r="K141" s="11">
        <f t="shared" si="14"/>
        <v>76.432</v>
      </c>
      <c r="L141" s="11">
        <v>18</v>
      </c>
      <c r="M141" s="11"/>
    </row>
    <row r="142" s="1" customFormat="1" customHeight="1" spans="1:13">
      <c r="A142" s="10">
        <v>139</v>
      </c>
      <c r="B142" s="11" t="s">
        <v>14</v>
      </c>
      <c r="C142" s="11" t="s">
        <v>15</v>
      </c>
      <c r="D142" s="11" t="s">
        <v>16</v>
      </c>
      <c r="E142" s="11" t="s">
        <v>142</v>
      </c>
      <c r="F142" s="11" t="s">
        <v>161</v>
      </c>
      <c r="G142" s="11">
        <v>74</v>
      </c>
      <c r="H142" s="11">
        <f t="shared" si="12"/>
        <v>44.4</v>
      </c>
      <c r="I142" s="11">
        <v>79.8</v>
      </c>
      <c r="J142" s="11">
        <f t="shared" si="13"/>
        <v>31.92</v>
      </c>
      <c r="K142" s="11">
        <f t="shared" si="14"/>
        <v>76.32</v>
      </c>
      <c r="L142" s="11">
        <v>19</v>
      </c>
      <c r="M142" s="11"/>
    </row>
    <row r="143" s="1" customFormat="1" customHeight="1" spans="1:13">
      <c r="A143" s="10">
        <v>140</v>
      </c>
      <c r="B143" s="11" t="s">
        <v>14</v>
      </c>
      <c r="C143" s="11" t="s">
        <v>15</v>
      </c>
      <c r="D143" s="11" t="s">
        <v>16</v>
      </c>
      <c r="E143" s="11" t="s">
        <v>142</v>
      </c>
      <c r="F143" s="11" t="s">
        <v>162</v>
      </c>
      <c r="G143" s="11">
        <v>74</v>
      </c>
      <c r="H143" s="11">
        <f t="shared" si="12"/>
        <v>44.4</v>
      </c>
      <c r="I143" s="11">
        <v>78.24</v>
      </c>
      <c r="J143" s="11">
        <f t="shared" si="13"/>
        <v>31.296</v>
      </c>
      <c r="K143" s="11">
        <f t="shared" si="14"/>
        <v>75.696</v>
      </c>
      <c r="L143" s="11">
        <v>20</v>
      </c>
      <c r="M143" s="11"/>
    </row>
    <row r="144" s="1" customFormat="1" customHeight="1" spans="1:13">
      <c r="A144" s="10">
        <v>141</v>
      </c>
      <c r="B144" s="11" t="s">
        <v>14</v>
      </c>
      <c r="C144" s="11" t="s">
        <v>15</v>
      </c>
      <c r="D144" s="11" t="s">
        <v>84</v>
      </c>
      <c r="E144" s="11" t="s">
        <v>163</v>
      </c>
      <c r="F144" s="11" t="s">
        <v>164</v>
      </c>
      <c r="G144" s="11">
        <v>81</v>
      </c>
      <c r="H144" s="11">
        <f t="shared" si="12"/>
        <v>48.6</v>
      </c>
      <c r="I144" s="11">
        <v>79.94</v>
      </c>
      <c r="J144" s="11">
        <f t="shared" si="13"/>
        <v>31.976</v>
      </c>
      <c r="K144" s="11">
        <f t="shared" ref="K144:K159" si="15">H144+J144</f>
        <v>80.576</v>
      </c>
      <c r="L144" s="11">
        <v>1</v>
      </c>
      <c r="M144" s="11" t="s">
        <v>19</v>
      </c>
    </row>
    <row r="145" s="1" customFormat="1" customHeight="1" spans="1:13">
      <c r="A145" s="10">
        <v>142</v>
      </c>
      <c r="B145" s="11" t="s">
        <v>14</v>
      </c>
      <c r="C145" s="11" t="s">
        <v>15</v>
      </c>
      <c r="D145" s="11" t="s">
        <v>84</v>
      </c>
      <c r="E145" s="11" t="s">
        <v>163</v>
      </c>
      <c r="F145" s="11" t="s">
        <v>165</v>
      </c>
      <c r="G145" s="11">
        <v>75.5</v>
      </c>
      <c r="H145" s="11">
        <f t="shared" ref="H145:H159" si="16">G145*0.6</f>
        <v>45.3</v>
      </c>
      <c r="I145" s="11">
        <v>83.5</v>
      </c>
      <c r="J145" s="11">
        <f t="shared" ref="J145:J159" si="17">I145*0.4</f>
        <v>33.4</v>
      </c>
      <c r="K145" s="11">
        <f t="shared" si="15"/>
        <v>78.7</v>
      </c>
      <c r="L145" s="11">
        <v>2</v>
      </c>
      <c r="M145" s="11" t="s">
        <v>19</v>
      </c>
    </row>
    <row r="146" s="1" customFormat="1" customHeight="1" spans="1:13">
      <c r="A146" s="10">
        <v>143</v>
      </c>
      <c r="B146" s="11" t="s">
        <v>14</v>
      </c>
      <c r="C146" s="11" t="s">
        <v>15</v>
      </c>
      <c r="D146" s="11" t="s">
        <v>84</v>
      </c>
      <c r="E146" s="11" t="s">
        <v>163</v>
      </c>
      <c r="F146" s="11" t="s">
        <v>166</v>
      </c>
      <c r="G146" s="11">
        <v>75.5</v>
      </c>
      <c r="H146" s="11">
        <f t="shared" si="16"/>
        <v>45.3</v>
      </c>
      <c r="I146" s="11">
        <v>80.82</v>
      </c>
      <c r="J146" s="11">
        <f t="shared" si="17"/>
        <v>32.328</v>
      </c>
      <c r="K146" s="11">
        <f t="shared" si="15"/>
        <v>77.628</v>
      </c>
      <c r="L146" s="11">
        <v>3</v>
      </c>
      <c r="M146" s="11" t="s">
        <v>19</v>
      </c>
    </row>
    <row r="147" s="1" customFormat="1" customHeight="1" spans="1:13">
      <c r="A147" s="10">
        <v>144</v>
      </c>
      <c r="B147" s="11" t="s">
        <v>14</v>
      </c>
      <c r="C147" s="11" t="s">
        <v>15</v>
      </c>
      <c r="D147" s="11" t="s">
        <v>84</v>
      </c>
      <c r="E147" s="11" t="s">
        <v>163</v>
      </c>
      <c r="F147" s="11" t="s">
        <v>167</v>
      </c>
      <c r="G147" s="11">
        <v>78</v>
      </c>
      <c r="H147" s="11">
        <f t="shared" si="16"/>
        <v>46.8</v>
      </c>
      <c r="I147" s="11">
        <v>76.42</v>
      </c>
      <c r="J147" s="11">
        <f t="shared" si="17"/>
        <v>30.568</v>
      </c>
      <c r="K147" s="11">
        <f t="shared" si="15"/>
        <v>77.368</v>
      </c>
      <c r="L147" s="11">
        <v>4</v>
      </c>
      <c r="M147" s="11" t="s">
        <v>19</v>
      </c>
    </row>
    <row r="148" s="1" customFormat="1" customHeight="1" spans="1:13">
      <c r="A148" s="10">
        <v>145</v>
      </c>
      <c r="B148" s="11" t="s">
        <v>14</v>
      </c>
      <c r="C148" s="11" t="s">
        <v>15</v>
      </c>
      <c r="D148" s="11" t="s">
        <v>84</v>
      </c>
      <c r="E148" s="11" t="s">
        <v>163</v>
      </c>
      <c r="F148" s="11" t="s">
        <v>168</v>
      </c>
      <c r="G148" s="11">
        <v>72</v>
      </c>
      <c r="H148" s="11">
        <f t="shared" si="16"/>
        <v>43.2</v>
      </c>
      <c r="I148" s="11">
        <v>84.42</v>
      </c>
      <c r="J148" s="11">
        <f t="shared" si="17"/>
        <v>33.768</v>
      </c>
      <c r="K148" s="11">
        <f t="shared" si="15"/>
        <v>76.968</v>
      </c>
      <c r="L148" s="11">
        <v>5</v>
      </c>
      <c r="M148" s="11" t="s">
        <v>19</v>
      </c>
    </row>
    <row r="149" s="1" customFormat="1" customHeight="1" spans="1:13">
      <c r="A149" s="10">
        <v>146</v>
      </c>
      <c r="B149" s="11" t="s">
        <v>14</v>
      </c>
      <c r="C149" s="11" t="s">
        <v>15</v>
      </c>
      <c r="D149" s="11" t="s">
        <v>84</v>
      </c>
      <c r="E149" s="11" t="s">
        <v>163</v>
      </c>
      <c r="F149" s="11" t="s">
        <v>169</v>
      </c>
      <c r="G149" s="11">
        <v>75</v>
      </c>
      <c r="H149" s="11">
        <f t="shared" si="16"/>
        <v>45</v>
      </c>
      <c r="I149" s="11">
        <v>79.28</v>
      </c>
      <c r="J149" s="11">
        <f t="shared" si="17"/>
        <v>31.712</v>
      </c>
      <c r="K149" s="11">
        <f t="shared" si="15"/>
        <v>76.712</v>
      </c>
      <c r="L149" s="11">
        <v>6</v>
      </c>
      <c r="M149" s="11" t="s">
        <v>19</v>
      </c>
    </row>
    <row r="150" s="1" customFormat="1" customHeight="1" spans="1:13">
      <c r="A150" s="10">
        <v>147</v>
      </c>
      <c r="B150" s="11" t="s">
        <v>14</v>
      </c>
      <c r="C150" s="11" t="s">
        <v>15</v>
      </c>
      <c r="D150" s="11" t="s">
        <v>84</v>
      </c>
      <c r="E150" s="11" t="s">
        <v>163</v>
      </c>
      <c r="F150" s="11" t="s">
        <v>170</v>
      </c>
      <c r="G150" s="11">
        <v>73</v>
      </c>
      <c r="H150" s="11">
        <f t="shared" si="16"/>
        <v>43.8</v>
      </c>
      <c r="I150" s="11">
        <v>79.74</v>
      </c>
      <c r="J150" s="11">
        <f t="shared" si="17"/>
        <v>31.896</v>
      </c>
      <c r="K150" s="11">
        <f t="shared" si="15"/>
        <v>75.696</v>
      </c>
      <c r="L150" s="11">
        <v>7</v>
      </c>
      <c r="M150" s="11" t="s">
        <v>19</v>
      </c>
    </row>
    <row r="151" s="1" customFormat="1" customHeight="1" spans="1:13">
      <c r="A151" s="10">
        <v>148</v>
      </c>
      <c r="B151" s="11" t="s">
        <v>14</v>
      </c>
      <c r="C151" s="11" t="s">
        <v>15</v>
      </c>
      <c r="D151" s="11" t="s">
        <v>84</v>
      </c>
      <c r="E151" s="11" t="s">
        <v>163</v>
      </c>
      <c r="F151" s="11" t="s">
        <v>171</v>
      </c>
      <c r="G151" s="11">
        <v>73.5</v>
      </c>
      <c r="H151" s="11">
        <f t="shared" si="16"/>
        <v>44.1</v>
      </c>
      <c r="I151" s="11">
        <v>78.74</v>
      </c>
      <c r="J151" s="11">
        <f t="shared" si="17"/>
        <v>31.496</v>
      </c>
      <c r="K151" s="11">
        <f t="shared" si="15"/>
        <v>75.596</v>
      </c>
      <c r="L151" s="11">
        <v>8</v>
      </c>
      <c r="M151" s="11" t="s">
        <v>19</v>
      </c>
    </row>
    <row r="152" s="1" customFormat="1" customHeight="1" spans="1:13">
      <c r="A152" s="10">
        <v>149</v>
      </c>
      <c r="B152" s="11" t="s">
        <v>14</v>
      </c>
      <c r="C152" s="11" t="s">
        <v>15</v>
      </c>
      <c r="D152" s="11" t="s">
        <v>84</v>
      </c>
      <c r="E152" s="11" t="s">
        <v>163</v>
      </c>
      <c r="F152" s="11" t="s">
        <v>172</v>
      </c>
      <c r="G152" s="11">
        <v>71</v>
      </c>
      <c r="H152" s="11">
        <f t="shared" si="16"/>
        <v>42.6</v>
      </c>
      <c r="I152" s="11">
        <v>82.06</v>
      </c>
      <c r="J152" s="11">
        <f t="shared" si="17"/>
        <v>32.824</v>
      </c>
      <c r="K152" s="11">
        <f t="shared" si="15"/>
        <v>75.424</v>
      </c>
      <c r="L152" s="11">
        <v>9</v>
      </c>
      <c r="M152" s="11"/>
    </row>
    <row r="153" s="1" customFormat="1" customHeight="1" spans="1:13">
      <c r="A153" s="10">
        <v>150</v>
      </c>
      <c r="B153" s="11" t="s">
        <v>14</v>
      </c>
      <c r="C153" s="11" t="s">
        <v>15</v>
      </c>
      <c r="D153" s="11" t="s">
        <v>84</v>
      </c>
      <c r="E153" s="11" t="s">
        <v>163</v>
      </c>
      <c r="F153" s="11" t="s">
        <v>173</v>
      </c>
      <c r="G153" s="11">
        <v>75.5</v>
      </c>
      <c r="H153" s="11">
        <f t="shared" si="16"/>
        <v>45.3</v>
      </c>
      <c r="I153" s="11">
        <v>75.26</v>
      </c>
      <c r="J153" s="11">
        <f t="shared" si="17"/>
        <v>30.104</v>
      </c>
      <c r="K153" s="11">
        <f t="shared" si="15"/>
        <v>75.404</v>
      </c>
      <c r="L153" s="11">
        <v>10</v>
      </c>
      <c r="M153" s="11"/>
    </row>
    <row r="154" s="1" customFormat="1" customHeight="1" spans="1:13">
      <c r="A154" s="10">
        <v>151</v>
      </c>
      <c r="B154" s="11" t="s">
        <v>14</v>
      </c>
      <c r="C154" s="11" t="s">
        <v>15</v>
      </c>
      <c r="D154" s="11" t="s">
        <v>84</v>
      </c>
      <c r="E154" s="11" t="s">
        <v>163</v>
      </c>
      <c r="F154" s="11" t="s">
        <v>174</v>
      </c>
      <c r="G154" s="11">
        <v>73</v>
      </c>
      <c r="H154" s="11">
        <f t="shared" si="16"/>
        <v>43.8</v>
      </c>
      <c r="I154" s="11">
        <v>78.34</v>
      </c>
      <c r="J154" s="11">
        <f t="shared" si="17"/>
        <v>31.336</v>
      </c>
      <c r="K154" s="11">
        <f t="shared" si="15"/>
        <v>75.136</v>
      </c>
      <c r="L154" s="11">
        <v>11</v>
      </c>
      <c r="M154" s="11"/>
    </row>
    <row r="155" s="1" customFormat="1" customHeight="1" spans="1:13">
      <c r="A155" s="10">
        <v>152</v>
      </c>
      <c r="B155" s="11" t="s">
        <v>14</v>
      </c>
      <c r="C155" s="11" t="s">
        <v>15</v>
      </c>
      <c r="D155" s="11" t="s">
        <v>84</v>
      </c>
      <c r="E155" s="11" t="s">
        <v>163</v>
      </c>
      <c r="F155" s="11" t="s">
        <v>175</v>
      </c>
      <c r="G155" s="11">
        <v>73</v>
      </c>
      <c r="H155" s="11">
        <f t="shared" si="16"/>
        <v>43.8</v>
      </c>
      <c r="I155" s="11">
        <v>78</v>
      </c>
      <c r="J155" s="11">
        <f t="shared" si="17"/>
        <v>31.2</v>
      </c>
      <c r="K155" s="11">
        <f t="shared" si="15"/>
        <v>75</v>
      </c>
      <c r="L155" s="11">
        <v>12</v>
      </c>
      <c r="M155" s="11"/>
    </row>
    <row r="156" s="1" customFormat="1" customHeight="1" spans="1:13">
      <c r="A156" s="10">
        <v>153</v>
      </c>
      <c r="B156" s="11" t="s">
        <v>14</v>
      </c>
      <c r="C156" s="11" t="s">
        <v>15</v>
      </c>
      <c r="D156" s="11" t="s">
        <v>84</v>
      </c>
      <c r="E156" s="11" t="s">
        <v>163</v>
      </c>
      <c r="F156" s="11" t="s">
        <v>176</v>
      </c>
      <c r="G156" s="11">
        <v>74.5</v>
      </c>
      <c r="H156" s="11">
        <f t="shared" si="16"/>
        <v>44.7</v>
      </c>
      <c r="I156" s="11">
        <v>75.68</v>
      </c>
      <c r="J156" s="11">
        <f t="shared" si="17"/>
        <v>30.272</v>
      </c>
      <c r="K156" s="11">
        <f t="shared" si="15"/>
        <v>74.972</v>
      </c>
      <c r="L156" s="11">
        <v>13</v>
      </c>
      <c r="M156" s="11"/>
    </row>
    <row r="157" s="1" customFormat="1" customHeight="1" spans="1:13">
      <c r="A157" s="10">
        <v>154</v>
      </c>
      <c r="B157" s="11" t="s">
        <v>14</v>
      </c>
      <c r="C157" s="11" t="s">
        <v>15</v>
      </c>
      <c r="D157" s="11" t="s">
        <v>84</v>
      </c>
      <c r="E157" s="11" t="s">
        <v>163</v>
      </c>
      <c r="F157" s="11" t="s">
        <v>177</v>
      </c>
      <c r="G157" s="11">
        <v>71</v>
      </c>
      <c r="H157" s="11">
        <f t="shared" si="16"/>
        <v>42.6</v>
      </c>
      <c r="I157" s="11">
        <v>79.46</v>
      </c>
      <c r="J157" s="11">
        <f t="shared" si="17"/>
        <v>31.784</v>
      </c>
      <c r="K157" s="11">
        <f t="shared" si="15"/>
        <v>74.384</v>
      </c>
      <c r="L157" s="11">
        <v>14</v>
      </c>
      <c r="M157" s="11"/>
    </row>
    <row r="158" s="3" customFormat="1" customHeight="1" spans="1:13">
      <c r="A158" s="10">
        <v>155</v>
      </c>
      <c r="B158" s="11" t="s">
        <v>14</v>
      </c>
      <c r="C158" s="11" t="s">
        <v>15</v>
      </c>
      <c r="D158" s="11" t="s">
        <v>84</v>
      </c>
      <c r="E158" s="11" t="s">
        <v>163</v>
      </c>
      <c r="F158" s="11" t="s">
        <v>178</v>
      </c>
      <c r="G158" s="11">
        <v>73.5</v>
      </c>
      <c r="H158" s="11">
        <f t="shared" si="16"/>
        <v>44.1</v>
      </c>
      <c r="I158" s="11">
        <v>73.86</v>
      </c>
      <c r="J158" s="11">
        <f t="shared" si="17"/>
        <v>29.544</v>
      </c>
      <c r="K158" s="11">
        <f t="shared" si="15"/>
        <v>73.644</v>
      </c>
      <c r="L158" s="11">
        <v>15</v>
      </c>
      <c r="M158" s="11"/>
    </row>
    <row r="159" s="1" customFormat="1" customHeight="1" spans="1:13">
      <c r="A159" s="10">
        <v>156</v>
      </c>
      <c r="B159" s="11" t="s">
        <v>14</v>
      </c>
      <c r="C159" s="11" t="s">
        <v>15</v>
      </c>
      <c r="D159" s="11" t="s">
        <v>84</v>
      </c>
      <c r="E159" s="11" t="s">
        <v>163</v>
      </c>
      <c r="F159" s="11" t="s">
        <v>179</v>
      </c>
      <c r="G159" s="11">
        <v>71.5</v>
      </c>
      <c r="H159" s="11">
        <f t="shared" si="16"/>
        <v>42.9</v>
      </c>
      <c r="I159" s="11">
        <v>74.56</v>
      </c>
      <c r="J159" s="11">
        <f t="shared" si="17"/>
        <v>29.824</v>
      </c>
      <c r="K159" s="11">
        <f t="shared" si="15"/>
        <v>72.724</v>
      </c>
      <c r="L159" s="11">
        <v>16</v>
      </c>
      <c r="M159" s="11"/>
    </row>
  </sheetData>
  <mergeCells count="14">
    <mergeCell ref="A1:M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笔试+面试统计表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dcterms:created xsi:type="dcterms:W3CDTF">2022-05-12T12:43:00Z</dcterms:created>
  <cp:lastPrinted>2022-08-19T12:18:00Z</cp:lastPrinted>
  <dcterms:modified xsi:type="dcterms:W3CDTF">2023-01-10T01:11:34Z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2.1.1</vt:lpwstr>
  </property>
  <property fmtid="{D5CDD505-2E9C-101B-9397-08002B2CF9AE}" pid="4" name="ICV">
    <vt:lpwstr>5804FB85109F4C11873E846865B9DAC5</vt:lpwstr>
  </property>
  <property fmtid="{D5CDD505-2E9C-101B-9397-08002B2CF9AE}" pid="5" name="KSOProductBuildVer">
    <vt:lpwstr>2052-11.1.0.12980</vt:lpwstr>
  </property>
  <property fmtid="{D5CDD505-2E9C-101B-9397-08002B2CF9AE}" pid="6" name="KSOReadingLayout">
    <vt:bool>true</vt:bool>
  </property>
</Properties>
</file>