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definedNames>
    <definedName name="_xlnm.Print_Titles" localSheetId="0">附件1!$2:$4</definedName>
  </definedNames>
  <calcPr calcId="144525"/>
</workbook>
</file>

<file path=xl/sharedStrings.xml><?xml version="1.0" encoding="utf-8"?>
<sst xmlns="http://schemas.openxmlformats.org/spreadsheetml/2006/main" count="171" uniqueCount="122">
  <si>
    <t>附件1</t>
  </si>
  <si>
    <t>翁牛特旗2021年引进民族学校“三科”统编教材教师笔试、面试成绩公示</t>
  </si>
  <si>
    <t>序号</t>
  </si>
  <si>
    <t>考生号</t>
  </si>
  <si>
    <t>姓名</t>
  </si>
  <si>
    <t>报考岗位</t>
  </si>
  <si>
    <t>笔试成绩</t>
  </si>
  <si>
    <t>笔试折合</t>
  </si>
  <si>
    <t>面试成绩</t>
  </si>
  <si>
    <t>面试折合</t>
  </si>
  <si>
    <t>总分</t>
  </si>
  <si>
    <t>备注</t>
  </si>
  <si>
    <t>20210315</t>
  </si>
  <si>
    <t>徐斯琴</t>
  </si>
  <si>
    <t>中学历史</t>
  </si>
  <si>
    <t>20210316</t>
  </si>
  <si>
    <t>呼少其</t>
  </si>
  <si>
    <t>20210323</t>
  </si>
  <si>
    <t>其力木格</t>
  </si>
  <si>
    <t>20210320</t>
  </si>
  <si>
    <t>苏日古嘎</t>
  </si>
  <si>
    <t>20210321</t>
  </si>
  <si>
    <t>故恩毕力格</t>
  </si>
  <si>
    <t>20210317</t>
  </si>
  <si>
    <t>格日乐图雅</t>
  </si>
  <si>
    <t>20210220</t>
  </si>
  <si>
    <t>苏日娜</t>
  </si>
  <si>
    <t>小学道德与法治</t>
  </si>
  <si>
    <t>20210209</t>
  </si>
  <si>
    <t>韩海梅</t>
  </si>
  <si>
    <t>20210207</t>
  </si>
  <si>
    <t>呼和那日苏</t>
  </si>
  <si>
    <t>20210216</t>
  </si>
  <si>
    <t>呼斯乐额日敦</t>
  </si>
  <si>
    <t>20210208</t>
  </si>
  <si>
    <t>乌仁塔娜</t>
  </si>
  <si>
    <t>20210223</t>
  </si>
  <si>
    <t>娜荷芽</t>
  </si>
  <si>
    <t>20210230</t>
  </si>
  <si>
    <t>阿茹娜</t>
  </si>
  <si>
    <t>20210217</t>
  </si>
  <si>
    <t>好日娃</t>
  </si>
  <si>
    <t>20210214</t>
  </si>
  <si>
    <t>曹都毕力格</t>
  </si>
  <si>
    <t>20210205</t>
  </si>
  <si>
    <t>珠那</t>
  </si>
  <si>
    <t>20210221</t>
  </si>
  <si>
    <t>麦拉苏</t>
  </si>
  <si>
    <t>20210304</t>
  </si>
  <si>
    <t>海拉</t>
  </si>
  <si>
    <t>20210219</t>
  </si>
  <si>
    <t>那印太</t>
  </si>
  <si>
    <t>20210309</t>
  </si>
  <si>
    <t>阿民</t>
  </si>
  <si>
    <t>20210224</t>
  </si>
  <si>
    <t>秀英</t>
  </si>
  <si>
    <t>20210229</t>
  </si>
  <si>
    <t>艳艳</t>
  </si>
  <si>
    <t>20210215</t>
  </si>
  <si>
    <t>达布纳</t>
  </si>
  <si>
    <t>20210226</t>
  </si>
  <si>
    <t>吉日嘎拉图</t>
  </si>
  <si>
    <t>20210303</t>
  </si>
  <si>
    <t>20210301</t>
  </si>
  <si>
    <t>木兰</t>
  </si>
  <si>
    <t>20210302</t>
  </si>
  <si>
    <t>乌英嘎</t>
  </si>
  <si>
    <t>20210306</t>
  </si>
  <si>
    <t>查苏娜</t>
  </si>
  <si>
    <t>20210222</t>
  </si>
  <si>
    <t>萨仁图亚</t>
  </si>
  <si>
    <t>20210310</t>
  </si>
  <si>
    <t>哈斯阿古拉</t>
  </si>
  <si>
    <t>20210312</t>
  </si>
  <si>
    <t>查娜</t>
  </si>
  <si>
    <t>中学道德与法治</t>
  </si>
  <si>
    <t>20210128</t>
  </si>
  <si>
    <t>白音那木拉</t>
  </si>
  <si>
    <t>小学语文</t>
  </si>
  <si>
    <t>20210117</t>
  </si>
  <si>
    <t>娜日苏</t>
  </si>
  <si>
    <t>20210130</t>
  </si>
  <si>
    <t>王风琴</t>
  </si>
  <si>
    <t>20210105</t>
  </si>
  <si>
    <t>特日格乐</t>
  </si>
  <si>
    <t>20210118</t>
  </si>
  <si>
    <t>振兴</t>
  </si>
  <si>
    <t>20210101</t>
  </si>
  <si>
    <t>阿茹汗</t>
  </si>
  <si>
    <t>20210124</t>
  </si>
  <si>
    <t>高优罕</t>
  </si>
  <si>
    <t>20210120</t>
  </si>
  <si>
    <t>阿斯娜</t>
  </si>
  <si>
    <t>20210102</t>
  </si>
  <si>
    <t>萨日娜其其格</t>
  </si>
  <si>
    <t>20210112</t>
  </si>
  <si>
    <t>娜黑亚</t>
  </si>
  <si>
    <t>20210125</t>
  </si>
  <si>
    <t>苏日古格</t>
  </si>
  <si>
    <t>20210108</t>
  </si>
  <si>
    <t>阿日古娜</t>
  </si>
  <si>
    <t>20210126</t>
  </si>
  <si>
    <t>牧其日</t>
  </si>
  <si>
    <t>20210104</t>
  </si>
  <si>
    <t>敖由娜</t>
  </si>
  <si>
    <t>20210123</t>
  </si>
  <si>
    <t>领雄</t>
  </si>
  <si>
    <t>20210121</t>
  </si>
  <si>
    <t>阿斯雅</t>
  </si>
  <si>
    <t>20210129</t>
  </si>
  <si>
    <t>哈布日</t>
  </si>
  <si>
    <t>20210109</t>
  </si>
  <si>
    <t>钢嘎</t>
  </si>
  <si>
    <t>20210107</t>
  </si>
  <si>
    <t>意拉拉他</t>
  </si>
  <si>
    <t>20210201</t>
  </si>
  <si>
    <t>白冉</t>
  </si>
  <si>
    <t>中学语文</t>
  </si>
  <si>
    <t>20210204</t>
  </si>
  <si>
    <t>斯琴高娃</t>
  </si>
  <si>
    <t>20210203</t>
  </si>
  <si>
    <t>阿如娜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</si>
</sst>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2"/>
      <name val="宋体"/>
      <charset val="134"/>
    </font>
    <font>
      <b/>
      <sz val="20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name val="宋体"/>
      <charset val="134"/>
    </font>
    <font>
      <sz val="9"/>
      <color rgb="FFFF0000"/>
      <name val="宋体"/>
      <charset val="134"/>
    </font>
    <font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1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47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2" fillId="0" borderId="1" xfId="47" applyFont="1" applyBorder="1" applyAlignment="1">
      <alignment horizontal="center" vertical="center" wrapText="1"/>
    </xf>
    <xf numFmtId="0" fontId="2" fillId="0" borderId="1" xfId="47" applyFont="1" applyBorder="1" applyAlignment="1">
      <alignment horizontal="center" vertical="center"/>
    </xf>
    <xf numFmtId="0" fontId="2" fillId="0" borderId="1" xfId="47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7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tabSelected="1" topLeftCell="A19" workbookViewId="0">
      <selection activeCell="O44" sqref="O44"/>
    </sheetView>
  </sheetViews>
  <sheetFormatPr defaultColWidth="9" defaultRowHeight="14.25"/>
  <cols>
    <col min="1" max="1" width="4.25" customWidth="1"/>
    <col min="2" max="2" width="8.875" customWidth="1"/>
    <col min="3" max="3" width="12.375" customWidth="1"/>
    <col min="4" max="4" width="13.375" customWidth="1"/>
    <col min="5" max="8" width="7.75" customWidth="1"/>
    <col min="9" max="9" width="6.125" customWidth="1"/>
    <col min="10" max="10" width="4.25" customWidth="1"/>
  </cols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3.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3" customHeight="1" spans="1:9">
      <c r="A3" s="3"/>
      <c r="B3" s="3"/>
      <c r="G3" s="4">
        <v>44234</v>
      </c>
      <c r="H3" s="3"/>
      <c r="I3" s="3"/>
    </row>
    <row r="4" ht="30" customHeight="1" spans="1:10">
      <c r="A4" s="5" t="s">
        <v>2</v>
      </c>
      <c r="B4" s="5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7" t="s">
        <v>8</v>
      </c>
      <c r="H4" s="7" t="s">
        <v>9</v>
      </c>
      <c r="I4" s="11" t="s">
        <v>10</v>
      </c>
      <c r="J4" s="12" t="s">
        <v>11</v>
      </c>
    </row>
    <row r="5" spans="1:10">
      <c r="A5" s="8">
        <v>1</v>
      </c>
      <c r="B5" s="9" t="s">
        <v>12</v>
      </c>
      <c r="C5" s="9" t="s">
        <v>13</v>
      </c>
      <c r="D5" s="9" t="s">
        <v>14</v>
      </c>
      <c r="E5" s="9">
        <v>77.5</v>
      </c>
      <c r="F5" s="10">
        <f t="shared" ref="F5:F57" si="0">E5*0.4</f>
        <v>31</v>
      </c>
      <c r="G5" s="10">
        <v>92.6</v>
      </c>
      <c r="H5" s="10">
        <f t="shared" ref="H5:H57" si="1">G5*0.6</f>
        <v>55.56</v>
      </c>
      <c r="I5" s="13">
        <f t="shared" ref="I5:I57" si="2">SUM(F5+H5)</f>
        <v>86.56</v>
      </c>
      <c r="J5" s="8"/>
    </row>
    <row r="6" spans="1:10">
      <c r="A6" s="8">
        <v>2</v>
      </c>
      <c r="B6" s="9" t="s">
        <v>15</v>
      </c>
      <c r="C6" s="9" t="s">
        <v>16</v>
      </c>
      <c r="D6" s="9" t="s">
        <v>14</v>
      </c>
      <c r="E6" s="9">
        <v>74.5</v>
      </c>
      <c r="F6" s="10">
        <f t="shared" si="0"/>
        <v>29.8</v>
      </c>
      <c r="G6" s="10">
        <v>89.8</v>
      </c>
      <c r="H6" s="10">
        <f t="shared" si="1"/>
        <v>53.88</v>
      </c>
      <c r="I6" s="13">
        <f t="shared" si="2"/>
        <v>83.68</v>
      </c>
      <c r="J6" s="8"/>
    </row>
    <row r="7" spans="1:10">
      <c r="A7" s="8">
        <v>3</v>
      </c>
      <c r="B7" s="9" t="s">
        <v>17</v>
      </c>
      <c r="C7" s="9" t="s">
        <v>18</v>
      </c>
      <c r="D7" s="9" t="s">
        <v>14</v>
      </c>
      <c r="E7" s="9">
        <v>71.5</v>
      </c>
      <c r="F7" s="10">
        <f t="shared" si="0"/>
        <v>28.6</v>
      </c>
      <c r="G7" s="10">
        <v>82.8</v>
      </c>
      <c r="H7" s="10">
        <f t="shared" si="1"/>
        <v>49.68</v>
      </c>
      <c r="I7" s="13">
        <f t="shared" si="2"/>
        <v>78.28</v>
      </c>
      <c r="J7" s="8"/>
    </row>
    <row r="8" spans="1:10">
      <c r="A8" s="8">
        <v>4</v>
      </c>
      <c r="B8" s="9" t="s">
        <v>19</v>
      </c>
      <c r="C8" s="9" t="s">
        <v>20</v>
      </c>
      <c r="D8" s="9" t="s">
        <v>14</v>
      </c>
      <c r="E8" s="9">
        <v>51.5</v>
      </c>
      <c r="F8" s="10">
        <f t="shared" si="0"/>
        <v>20.6</v>
      </c>
      <c r="G8" s="10">
        <v>89.2</v>
      </c>
      <c r="H8" s="10">
        <f t="shared" si="1"/>
        <v>53.52</v>
      </c>
      <c r="I8" s="13">
        <f t="shared" si="2"/>
        <v>74.12</v>
      </c>
      <c r="J8" s="8"/>
    </row>
    <row r="9" spans="1:10">
      <c r="A9" s="8">
        <v>5</v>
      </c>
      <c r="B9" s="9" t="s">
        <v>21</v>
      </c>
      <c r="C9" s="9" t="s">
        <v>22</v>
      </c>
      <c r="D9" s="9" t="s">
        <v>14</v>
      </c>
      <c r="E9" s="9">
        <v>46.5</v>
      </c>
      <c r="F9" s="10">
        <f t="shared" si="0"/>
        <v>18.6</v>
      </c>
      <c r="G9" s="10">
        <v>86.8</v>
      </c>
      <c r="H9" s="10">
        <f t="shared" si="1"/>
        <v>52.08</v>
      </c>
      <c r="I9" s="13">
        <f t="shared" si="2"/>
        <v>70.68</v>
      </c>
      <c r="J9" s="8"/>
    </row>
    <row r="10" spans="1:10">
      <c r="A10" s="8">
        <v>6</v>
      </c>
      <c r="B10" s="9" t="s">
        <v>23</v>
      </c>
      <c r="C10" s="9" t="s">
        <v>24</v>
      </c>
      <c r="D10" s="9" t="s">
        <v>14</v>
      </c>
      <c r="E10" s="9">
        <v>57</v>
      </c>
      <c r="F10" s="10">
        <f t="shared" si="0"/>
        <v>22.8</v>
      </c>
      <c r="G10" s="10">
        <v>0</v>
      </c>
      <c r="H10" s="10">
        <f t="shared" si="1"/>
        <v>0</v>
      </c>
      <c r="I10" s="13">
        <f t="shared" si="2"/>
        <v>22.8</v>
      </c>
      <c r="J10" s="14"/>
    </row>
    <row r="11" spans="1:10">
      <c r="A11" s="8">
        <v>7</v>
      </c>
      <c r="B11" s="9" t="s">
        <v>25</v>
      </c>
      <c r="C11" s="9" t="s">
        <v>26</v>
      </c>
      <c r="D11" s="9" t="s">
        <v>27</v>
      </c>
      <c r="E11" s="9">
        <v>74</v>
      </c>
      <c r="F11" s="10">
        <f t="shared" si="0"/>
        <v>29.6</v>
      </c>
      <c r="G11" s="9">
        <v>93.14</v>
      </c>
      <c r="H11" s="10">
        <f t="shared" si="1"/>
        <v>55.884</v>
      </c>
      <c r="I11" s="13">
        <f t="shared" si="2"/>
        <v>85.484</v>
      </c>
      <c r="J11" s="15"/>
    </row>
    <row r="12" spans="1:10">
      <c r="A12" s="8">
        <v>8</v>
      </c>
      <c r="B12" s="9" t="s">
        <v>28</v>
      </c>
      <c r="C12" s="9" t="s">
        <v>29</v>
      </c>
      <c r="D12" s="9" t="s">
        <v>27</v>
      </c>
      <c r="E12" s="9">
        <v>74</v>
      </c>
      <c r="F12" s="10">
        <f t="shared" si="0"/>
        <v>29.6</v>
      </c>
      <c r="G12" s="9">
        <v>84.8</v>
      </c>
      <c r="H12" s="10">
        <f t="shared" si="1"/>
        <v>50.88</v>
      </c>
      <c r="I12" s="13">
        <f t="shared" si="2"/>
        <v>80.48</v>
      </c>
      <c r="J12" s="15"/>
    </row>
    <row r="13" spans="1:10">
      <c r="A13" s="8">
        <v>9</v>
      </c>
      <c r="B13" s="9" t="s">
        <v>30</v>
      </c>
      <c r="C13" s="9" t="s">
        <v>31</v>
      </c>
      <c r="D13" s="9" t="s">
        <v>27</v>
      </c>
      <c r="E13" s="9">
        <v>63.5</v>
      </c>
      <c r="F13" s="10">
        <f t="shared" si="0"/>
        <v>25.4</v>
      </c>
      <c r="G13" s="9">
        <v>89.24</v>
      </c>
      <c r="H13" s="10">
        <f t="shared" si="1"/>
        <v>53.544</v>
      </c>
      <c r="I13" s="13">
        <f t="shared" si="2"/>
        <v>78.944</v>
      </c>
      <c r="J13" s="15"/>
    </row>
    <row r="14" spans="1:10">
      <c r="A14" s="8">
        <v>10</v>
      </c>
      <c r="B14" s="9" t="s">
        <v>32</v>
      </c>
      <c r="C14" s="9" t="s">
        <v>33</v>
      </c>
      <c r="D14" s="9" t="s">
        <v>27</v>
      </c>
      <c r="E14" s="9">
        <v>63</v>
      </c>
      <c r="F14" s="10">
        <f t="shared" si="0"/>
        <v>25.2</v>
      </c>
      <c r="G14" s="9">
        <v>89.4</v>
      </c>
      <c r="H14" s="10">
        <f t="shared" si="1"/>
        <v>53.64</v>
      </c>
      <c r="I14" s="13">
        <f t="shared" si="2"/>
        <v>78.84</v>
      </c>
      <c r="J14" s="15"/>
    </row>
    <row r="15" spans="1:10">
      <c r="A15" s="8">
        <v>11</v>
      </c>
      <c r="B15" s="9" t="s">
        <v>34</v>
      </c>
      <c r="C15" s="9" t="s">
        <v>35</v>
      </c>
      <c r="D15" s="9" t="s">
        <v>27</v>
      </c>
      <c r="E15" s="9">
        <v>65</v>
      </c>
      <c r="F15" s="10">
        <f t="shared" si="0"/>
        <v>26</v>
      </c>
      <c r="G15" s="9">
        <v>86.9</v>
      </c>
      <c r="H15" s="10">
        <f t="shared" si="1"/>
        <v>52.14</v>
      </c>
      <c r="I15" s="13">
        <f t="shared" si="2"/>
        <v>78.14</v>
      </c>
      <c r="J15" s="15"/>
    </row>
    <row r="16" spans="1:10">
      <c r="A16" s="8">
        <v>12</v>
      </c>
      <c r="B16" s="9" t="s">
        <v>36</v>
      </c>
      <c r="C16" s="9" t="s">
        <v>37</v>
      </c>
      <c r="D16" s="9" t="s">
        <v>27</v>
      </c>
      <c r="E16" s="9">
        <v>63</v>
      </c>
      <c r="F16" s="10">
        <f t="shared" si="0"/>
        <v>25.2</v>
      </c>
      <c r="G16" s="9">
        <v>87.8</v>
      </c>
      <c r="H16" s="10">
        <f t="shared" si="1"/>
        <v>52.68</v>
      </c>
      <c r="I16" s="13">
        <f t="shared" si="2"/>
        <v>77.88</v>
      </c>
      <c r="J16" s="15"/>
    </row>
    <row r="17" spans="1:10">
      <c r="A17" s="8">
        <v>13</v>
      </c>
      <c r="B17" s="9" t="s">
        <v>38</v>
      </c>
      <c r="C17" s="9" t="s">
        <v>39</v>
      </c>
      <c r="D17" s="9" t="s">
        <v>27</v>
      </c>
      <c r="E17" s="9">
        <v>59.5</v>
      </c>
      <c r="F17" s="10">
        <f t="shared" si="0"/>
        <v>23.8</v>
      </c>
      <c r="G17" s="9">
        <v>88.8</v>
      </c>
      <c r="H17" s="10">
        <f t="shared" si="1"/>
        <v>53.28</v>
      </c>
      <c r="I17" s="13">
        <f t="shared" si="2"/>
        <v>77.08</v>
      </c>
      <c r="J17" s="15"/>
    </row>
    <row r="18" spans="1:10">
      <c r="A18" s="8">
        <v>14</v>
      </c>
      <c r="B18" s="9" t="s">
        <v>40</v>
      </c>
      <c r="C18" s="9" t="s">
        <v>41</v>
      </c>
      <c r="D18" s="9" t="s">
        <v>27</v>
      </c>
      <c r="E18" s="9">
        <v>56</v>
      </c>
      <c r="F18" s="10">
        <f t="shared" si="0"/>
        <v>22.4</v>
      </c>
      <c r="G18" s="9">
        <v>90.8</v>
      </c>
      <c r="H18" s="10">
        <f t="shared" si="1"/>
        <v>54.48</v>
      </c>
      <c r="I18" s="13">
        <f t="shared" si="2"/>
        <v>76.88</v>
      </c>
      <c r="J18" s="15"/>
    </row>
    <row r="19" spans="1:10">
      <c r="A19" s="8">
        <v>15</v>
      </c>
      <c r="B19" s="9" t="s">
        <v>42</v>
      </c>
      <c r="C19" s="9" t="s">
        <v>43</v>
      </c>
      <c r="D19" s="9" t="s">
        <v>27</v>
      </c>
      <c r="E19" s="9">
        <v>67.5</v>
      </c>
      <c r="F19" s="10">
        <f t="shared" si="0"/>
        <v>27</v>
      </c>
      <c r="G19" s="9">
        <v>82.6</v>
      </c>
      <c r="H19" s="10">
        <f t="shared" si="1"/>
        <v>49.56</v>
      </c>
      <c r="I19" s="13">
        <f t="shared" si="2"/>
        <v>76.56</v>
      </c>
      <c r="J19" s="15"/>
    </row>
    <row r="20" spans="1:10">
      <c r="A20" s="8">
        <v>16</v>
      </c>
      <c r="B20" s="9" t="s">
        <v>44</v>
      </c>
      <c r="C20" s="9" t="s">
        <v>45</v>
      </c>
      <c r="D20" s="9" t="s">
        <v>27</v>
      </c>
      <c r="E20" s="9">
        <v>57.5</v>
      </c>
      <c r="F20" s="10">
        <f t="shared" si="0"/>
        <v>23</v>
      </c>
      <c r="G20" s="9">
        <v>85.8</v>
      </c>
      <c r="H20" s="10">
        <f t="shared" si="1"/>
        <v>51.48</v>
      </c>
      <c r="I20" s="13">
        <f t="shared" si="2"/>
        <v>74.48</v>
      </c>
      <c r="J20" s="15"/>
    </row>
    <row r="21" spans="1:10">
      <c r="A21" s="8">
        <v>17</v>
      </c>
      <c r="B21" s="9" t="s">
        <v>46</v>
      </c>
      <c r="C21" s="9" t="s">
        <v>47</v>
      </c>
      <c r="D21" s="9" t="s">
        <v>27</v>
      </c>
      <c r="E21" s="9">
        <v>62</v>
      </c>
      <c r="F21" s="10">
        <f t="shared" si="0"/>
        <v>24.8</v>
      </c>
      <c r="G21" s="9">
        <v>81.4</v>
      </c>
      <c r="H21" s="10">
        <f t="shared" si="1"/>
        <v>48.84</v>
      </c>
      <c r="I21" s="13">
        <f t="shared" si="2"/>
        <v>73.64</v>
      </c>
      <c r="J21" s="15"/>
    </row>
    <row r="22" spans="1:10">
      <c r="A22" s="8">
        <v>18</v>
      </c>
      <c r="B22" s="9" t="s">
        <v>48</v>
      </c>
      <c r="C22" s="9" t="s">
        <v>49</v>
      </c>
      <c r="D22" s="9" t="s">
        <v>27</v>
      </c>
      <c r="E22" s="9">
        <v>51.5</v>
      </c>
      <c r="F22" s="10">
        <f t="shared" si="0"/>
        <v>20.6</v>
      </c>
      <c r="G22" s="9">
        <v>87.1</v>
      </c>
      <c r="H22" s="10">
        <f t="shared" si="1"/>
        <v>52.26</v>
      </c>
      <c r="I22" s="13">
        <f t="shared" si="2"/>
        <v>72.86</v>
      </c>
      <c r="J22" s="15"/>
    </row>
    <row r="23" spans="1:10">
      <c r="A23" s="8">
        <v>19</v>
      </c>
      <c r="B23" s="9" t="s">
        <v>50</v>
      </c>
      <c r="C23" s="9" t="s">
        <v>51</v>
      </c>
      <c r="D23" s="9" t="s">
        <v>27</v>
      </c>
      <c r="E23" s="9">
        <v>49</v>
      </c>
      <c r="F23" s="10">
        <f t="shared" si="0"/>
        <v>19.6</v>
      </c>
      <c r="G23" s="9">
        <v>87</v>
      </c>
      <c r="H23" s="10">
        <f t="shared" si="1"/>
        <v>52.2</v>
      </c>
      <c r="I23" s="13">
        <f t="shared" si="2"/>
        <v>71.8</v>
      </c>
      <c r="J23" s="15"/>
    </row>
    <row r="24" spans="1:10">
      <c r="A24" s="8">
        <v>20</v>
      </c>
      <c r="B24" s="9" t="s">
        <v>52</v>
      </c>
      <c r="C24" s="9" t="s">
        <v>53</v>
      </c>
      <c r="D24" s="9" t="s">
        <v>27</v>
      </c>
      <c r="E24" s="9">
        <v>52</v>
      </c>
      <c r="F24" s="10">
        <f t="shared" si="0"/>
        <v>20.8</v>
      </c>
      <c r="G24" s="9">
        <v>84.8</v>
      </c>
      <c r="H24" s="10">
        <f t="shared" si="1"/>
        <v>50.88</v>
      </c>
      <c r="I24" s="13">
        <f t="shared" si="2"/>
        <v>71.68</v>
      </c>
      <c r="J24" s="15"/>
    </row>
    <row r="25" spans="1:10">
      <c r="A25" s="8">
        <v>21</v>
      </c>
      <c r="B25" s="9" t="s">
        <v>54</v>
      </c>
      <c r="C25" s="9" t="s">
        <v>55</v>
      </c>
      <c r="D25" s="9" t="s">
        <v>27</v>
      </c>
      <c r="E25" s="9">
        <v>57</v>
      </c>
      <c r="F25" s="10">
        <f t="shared" si="0"/>
        <v>22.8</v>
      </c>
      <c r="G25" s="9">
        <v>81.4</v>
      </c>
      <c r="H25" s="10">
        <f t="shared" si="1"/>
        <v>48.84</v>
      </c>
      <c r="I25" s="13">
        <f t="shared" si="2"/>
        <v>71.64</v>
      </c>
      <c r="J25" s="15"/>
    </row>
    <row r="26" spans="1:10">
      <c r="A26" s="8">
        <v>22</v>
      </c>
      <c r="B26" s="9" t="s">
        <v>56</v>
      </c>
      <c r="C26" s="9" t="s">
        <v>57</v>
      </c>
      <c r="D26" s="9" t="s">
        <v>27</v>
      </c>
      <c r="E26" s="9">
        <v>52</v>
      </c>
      <c r="F26" s="10">
        <f t="shared" si="0"/>
        <v>20.8</v>
      </c>
      <c r="G26" s="9">
        <v>83</v>
      </c>
      <c r="H26" s="10">
        <f t="shared" si="1"/>
        <v>49.8</v>
      </c>
      <c r="I26" s="13">
        <f t="shared" si="2"/>
        <v>70.6</v>
      </c>
      <c r="J26" s="15"/>
    </row>
    <row r="27" spans="1:10">
      <c r="A27" s="8">
        <v>23</v>
      </c>
      <c r="B27" s="9" t="s">
        <v>58</v>
      </c>
      <c r="C27" s="9" t="s">
        <v>59</v>
      </c>
      <c r="D27" s="9" t="s">
        <v>27</v>
      </c>
      <c r="E27" s="9">
        <v>46</v>
      </c>
      <c r="F27" s="10">
        <f t="shared" si="0"/>
        <v>18.4</v>
      </c>
      <c r="G27" s="9">
        <v>85.5</v>
      </c>
      <c r="H27" s="10">
        <f t="shared" si="1"/>
        <v>51.3</v>
      </c>
      <c r="I27" s="13">
        <f t="shared" si="2"/>
        <v>69.7</v>
      </c>
      <c r="J27" s="15"/>
    </row>
    <row r="28" spans="1:10">
      <c r="A28" s="8">
        <v>24</v>
      </c>
      <c r="B28" s="9" t="s">
        <v>60</v>
      </c>
      <c r="C28" s="9" t="s">
        <v>61</v>
      </c>
      <c r="D28" s="9" t="s">
        <v>27</v>
      </c>
      <c r="E28" s="9">
        <v>52</v>
      </c>
      <c r="F28" s="10">
        <f t="shared" si="0"/>
        <v>20.8</v>
      </c>
      <c r="G28" s="9">
        <v>81</v>
      </c>
      <c r="H28" s="10">
        <f t="shared" si="1"/>
        <v>48.6</v>
      </c>
      <c r="I28" s="13">
        <f t="shared" si="2"/>
        <v>69.4</v>
      </c>
      <c r="J28" s="15"/>
    </row>
    <row r="29" spans="1:10">
      <c r="A29" s="8">
        <v>25</v>
      </c>
      <c r="B29" s="9" t="s">
        <v>62</v>
      </c>
      <c r="C29" s="9" t="s">
        <v>18</v>
      </c>
      <c r="D29" s="9" t="s">
        <v>27</v>
      </c>
      <c r="E29" s="9">
        <v>49.5</v>
      </c>
      <c r="F29" s="10">
        <f t="shared" si="0"/>
        <v>19.8</v>
      </c>
      <c r="G29" s="9">
        <v>82.2</v>
      </c>
      <c r="H29" s="10">
        <f t="shared" si="1"/>
        <v>49.32</v>
      </c>
      <c r="I29" s="13">
        <f t="shared" si="2"/>
        <v>69.12</v>
      </c>
      <c r="J29" s="15"/>
    </row>
    <row r="30" spans="1:10">
      <c r="A30" s="8">
        <v>26</v>
      </c>
      <c r="B30" s="9" t="s">
        <v>63</v>
      </c>
      <c r="C30" s="9" t="s">
        <v>64</v>
      </c>
      <c r="D30" s="9" t="s">
        <v>27</v>
      </c>
      <c r="E30" s="9">
        <v>48</v>
      </c>
      <c r="F30" s="10">
        <f t="shared" si="0"/>
        <v>19.2</v>
      </c>
      <c r="G30" s="9">
        <v>82.8</v>
      </c>
      <c r="H30" s="10">
        <f t="shared" si="1"/>
        <v>49.68</v>
      </c>
      <c r="I30" s="13">
        <f t="shared" si="2"/>
        <v>68.88</v>
      </c>
      <c r="J30" s="15"/>
    </row>
    <row r="31" spans="1:10">
      <c r="A31" s="8">
        <v>27</v>
      </c>
      <c r="B31" s="9" t="s">
        <v>65</v>
      </c>
      <c r="C31" s="9" t="s">
        <v>66</v>
      </c>
      <c r="D31" s="9" t="s">
        <v>27</v>
      </c>
      <c r="E31" s="9">
        <v>49.5</v>
      </c>
      <c r="F31" s="10">
        <f t="shared" si="0"/>
        <v>19.8</v>
      </c>
      <c r="G31" s="9">
        <v>0</v>
      </c>
      <c r="H31" s="10">
        <f t="shared" si="1"/>
        <v>0</v>
      </c>
      <c r="I31" s="13">
        <f t="shared" si="2"/>
        <v>19.8</v>
      </c>
      <c r="J31" s="15"/>
    </row>
    <row r="32" spans="1:10">
      <c r="A32" s="8">
        <v>28</v>
      </c>
      <c r="B32" s="9" t="s">
        <v>67</v>
      </c>
      <c r="C32" s="9" t="s">
        <v>68</v>
      </c>
      <c r="D32" s="9" t="s">
        <v>27</v>
      </c>
      <c r="E32" s="9">
        <v>60.5</v>
      </c>
      <c r="F32" s="10">
        <f t="shared" si="0"/>
        <v>24.2</v>
      </c>
      <c r="G32" s="9">
        <v>0</v>
      </c>
      <c r="H32" s="10">
        <f t="shared" si="1"/>
        <v>0</v>
      </c>
      <c r="I32" s="13">
        <f t="shared" si="2"/>
        <v>24.2</v>
      </c>
      <c r="J32" s="16"/>
    </row>
    <row r="33" spans="1:10">
      <c r="A33" s="8">
        <v>29</v>
      </c>
      <c r="B33" s="9" t="s">
        <v>69</v>
      </c>
      <c r="C33" s="9" t="s">
        <v>70</v>
      </c>
      <c r="D33" s="9" t="s">
        <v>27</v>
      </c>
      <c r="E33" s="9">
        <v>55</v>
      </c>
      <c r="F33" s="10">
        <f t="shared" si="0"/>
        <v>22</v>
      </c>
      <c r="G33" s="9">
        <v>0</v>
      </c>
      <c r="H33" s="10">
        <f t="shared" si="1"/>
        <v>0</v>
      </c>
      <c r="I33" s="13">
        <f t="shared" si="2"/>
        <v>22</v>
      </c>
      <c r="J33" s="16"/>
    </row>
    <row r="34" spans="1:10">
      <c r="A34" s="8">
        <v>30</v>
      </c>
      <c r="B34" s="9" t="s">
        <v>71</v>
      </c>
      <c r="C34" s="9" t="s">
        <v>72</v>
      </c>
      <c r="D34" s="9" t="s">
        <v>27</v>
      </c>
      <c r="E34" s="9">
        <v>51</v>
      </c>
      <c r="F34" s="10">
        <f t="shared" si="0"/>
        <v>20.4</v>
      </c>
      <c r="G34" s="9">
        <v>0</v>
      </c>
      <c r="H34" s="10">
        <f t="shared" si="1"/>
        <v>0</v>
      </c>
      <c r="I34" s="13">
        <f t="shared" si="2"/>
        <v>20.4</v>
      </c>
      <c r="J34" s="16"/>
    </row>
    <row r="35" spans="1:10">
      <c r="A35" s="8">
        <v>31</v>
      </c>
      <c r="B35" s="9" t="s">
        <v>73</v>
      </c>
      <c r="C35" s="9" t="s">
        <v>74</v>
      </c>
      <c r="D35" s="9" t="s">
        <v>75</v>
      </c>
      <c r="E35" s="9">
        <v>61</v>
      </c>
      <c r="F35" s="10">
        <f t="shared" si="0"/>
        <v>24.4</v>
      </c>
      <c r="G35" s="9">
        <v>87.2</v>
      </c>
      <c r="H35" s="10">
        <f t="shared" si="1"/>
        <v>52.32</v>
      </c>
      <c r="I35" s="13">
        <f t="shared" si="2"/>
        <v>76.72</v>
      </c>
      <c r="J35" s="8"/>
    </row>
    <row r="36" spans="1:10">
      <c r="A36" s="8">
        <v>32</v>
      </c>
      <c r="B36" s="9" t="s">
        <v>76</v>
      </c>
      <c r="C36" s="9" t="s">
        <v>77</v>
      </c>
      <c r="D36" s="9" t="s">
        <v>78</v>
      </c>
      <c r="E36" s="9">
        <v>55</v>
      </c>
      <c r="F36" s="10">
        <f t="shared" si="0"/>
        <v>22</v>
      </c>
      <c r="G36" s="9">
        <v>88.6</v>
      </c>
      <c r="H36" s="10">
        <f t="shared" si="1"/>
        <v>53.16</v>
      </c>
      <c r="I36" s="13">
        <f t="shared" si="2"/>
        <v>75.16</v>
      </c>
      <c r="J36" s="15"/>
    </row>
    <row r="37" spans="1:10">
      <c r="A37" s="8">
        <v>33</v>
      </c>
      <c r="B37" s="9" t="s">
        <v>79</v>
      </c>
      <c r="C37" s="9" t="s">
        <v>80</v>
      </c>
      <c r="D37" s="9" t="s">
        <v>78</v>
      </c>
      <c r="E37" s="9">
        <v>47.5</v>
      </c>
      <c r="F37" s="10">
        <f t="shared" si="0"/>
        <v>19</v>
      </c>
      <c r="G37" s="9">
        <v>93</v>
      </c>
      <c r="H37" s="10">
        <f t="shared" si="1"/>
        <v>55.8</v>
      </c>
      <c r="I37" s="13">
        <f t="shared" si="2"/>
        <v>74.8</v>
      </c>
      <c r="J37" s="15"/>
    </row>
    <row r="38" spans="1:10">
      <c r="A38" s="8">
        <v>34</v>
      </c>
      <c r="B38" s="9" t="s">
        <v>81</v>
      </c>
      <c r="C38" s="9" t="s">
        <v>82</v>
      </c>
      <c r="D38" s="9" t="s">
        <v>78</v>
      </c>
      <c r="E38" s="9">
        <v>48.5</v>
      </c>
      <c r="F38" s="10">
        <f t="shared" si="0"/>
        <v>19.4</v>
      </c>
      <c r="G38" s="9">
        <v>92.2</v>
      </c>
      <c r="H38" s="10">
        <f t="shared" si="1"/>
        <v>55.32</v>
      </c>
      <c r="I38" s="13">
        <f t="shared" si="2"/>
        <v>74.72</v>
      </c>
      <c r="J38" s="15"/>
    </row>
    <row r="39" spans="1:10">
      <c r="A39" s="8">
        <v>35</v>
      </c>
      <c r="B39" s="9" t="s">
        <v>83</v>
      </c>
      <c r="C39" s="9" t="s">
        <v>84</v>
      </c>
      <c r="D39" s="9" t="s">
        <v>78</v>
      </c>
      <c r="E39" s="9">
        <v>47</v>
      </c>
      <c r="F39" s="10">
        <f t="shared" si="0"/>
        <v>18.8</v>
      </c>
      <c r="G39" s="9">
        <v>91</v>
      </c>
      <c r="H39" s="10">
        <f t="shared" si="1"/>
        <v>54.6</v>
      </c>
      <c r="I39" s="13">
        <f t="shared" si="2"/>
        <v>73.4</v>
      </c>
      <c r="J39" s="15"/>
    </row>
    <row r="40" spans="1:10">
      <c r="A40" s="8">
        <v>36</v>
      </c>
      <c r="B40" s="9" t="s">
        <v>85</v>
      </c>
      <c r="C40" s="9" t="s">
        <v>86</v>
      </c>
      <c r="D40" s="9" t="s">
        <v>78</v>
      </c>
      <c r="E40" s="9">
        <v>46</v>
      </c>
      <c r="F40" s="10">
        <f t="shared" si="0"/>
        <v>18.4</v>
      </c>
      <c r="G40" s="9">
        <v>88.4</v>
      </c>
      <c r="H40" s="10">
        <f t="shared" si="1"/>
        <v>53.04</v>
      </c>
      <c r="I40" s="13">
        <f t="shared" si="2"/>
        <v>71.44</v>
      </c>
      <c r="J40" s="15"/>
    </row>
    <row r="41" spans="1:10">
      <c r="A41" s="8">
        <v>37</v>
      </c>
      <c r="B41" s="9" t="s">
        <v>87</v>
      </c>
      <c r="C41" s="9" t="s">
        <v>88</v>
      </c>
      <c r="D41" s="9" t="s">
        <v>78</v>
      </c>
      <c r="E41" s="9">
        <v>44.5</v>
      </c>
      <c r="F41" s="10">
        <f t="shared" si="0"/>
        <v>17.8</v>
      </c>
      <c r="G41" s="9">
        <v>85.4</v>
      </c>
      <c r="H41" s="10">
        <f t="shared" si="1"/>
        <v>51.24</v>
      </c>
      <c r="I41" s="13">
        <f t="shared" si="2"/>
        <v>69.04</v>
      </c>
      <c r="J41" s="15"/>
    </row>
    <row r="42" spans="1:10">
      <c r="A42" s="8">
        <v>38</v>
      </c>
      <c r="B42" s="9" t="s">
        <v>89</v>
      </c>
      <c r="C42" s="9" t="s">
        <v>90</v>
      </c>
      <c r="D42" s="9" t="s">
        <v>78</v>
      </c>
      <c r="E42" s="9">
        <v>43</v>
      </c>
      <c r="F42" s="10">
        <f t="shared" si="0"/>
        <v>17.2</v>
      </c>
      <c r="G42" s="9">
        <v>86</v>
      </c>
      <c r="H42" s="10">
        <f t="shared" si="1"/>
        <v>51.6</v>
      </c>
      <c r="I42" s="13">
        <f t="shared" si="2"/>
        <v>68.8</v>
      </c>
      <c r="J42" s="15"/>
    </row>
    <row r="43" spans="1:10">
      <c r="A43" s="8">
        <v>39</v>
      </c>
      <c r="B43" s="9" t="s">
        <v>91</v>
      </c>
      <c r="C43" s="9" t="s">
        <v>92</v>
      </c>
      <c r="D43" s="9" t="s">
        <v>78</v>
      </c>
      <c r="E43" s="9">
        <v>41.5</v>
      </c>
      <c r="F43" s="10">
        <f t="shared" si="0"/>
        <v>16.6</v>
      </c>
      <c r="G43" s="9">
        <v>84.6</v>
      </c>
      <c r="H43" s="10">
        <f t="shared" si="1"/>
        <v>50.76</v>
      </c>
      <c r="I43" s="13">
        <f t="shared" si="2"/>
        <v>67.36</v>
      </c>
      <c r="J43" s="15"/>
    </row>
    <row r="44" spans="1:10">
      <c r="A44" s="8">
        <v>40</v>
      </c>
      <c r="B44" s="9" t="s">
        <v>93</v>
      </c>
      <c r="C44" s="9" t="s">
        <v>94</v>
      </c>
      <c r="D44" s="9" t="s">
        <v>78</v>
      </c>
      <c r="E44" s="9">
        <v>42</v>
      </c>
      <c r="F44" s="10">
        <f t="shared" si="0"/>
        <v>16.8</v>
      </c>
      <c r="G44" s="9">
        <v>83.6</v>
      </c>
      <c r="H44" s="10">
        <f t="shared" si="1"/>
        <v>50.16</v>
      </c>
      <c r="I44" s="13">
        <f t="shared" si="2"/>
        <v>66.96</v>
      </c>
      <c r="J44" s="15"/>
    </row>
    <row r="45" spans="1:10">
      <c r="A45" s="8">
        <v>41</v>
      </c>
      <c r="B45" s="9" t="s">
        <v>95</v>
      </c>
      <c r="C45" s="9" t="s">
        <v>96</v>
      </c>
      <c r="D45" s="9" t="s">
        <v>78</v>
      </c>
      <c r="E45" s="9">
        <v>45</v>
      </c>
      <c r="F45" s="10">
        <f t="shared" si="0"/>
        <v>18</v>
      </c>
      <c r="G45" s="9">
        <v>81.6</v>
      </c>
      <c r="H45" s="10">
        <f t="shared" si="1"/>
        <v>48.96</v>
      </c>
      <c r="I45" s="13">
        <f t="shared" si="2"/>
        <v>66.96</v>
      </c>
      <c r="J45" s="15"/>
    </row>
    <row r="46" spans="1:10">
      <c r="A46" s="8">
        <v>42</v>
      </c>
      <c r="B46" s="9" t="s">
        <v>97</v>
      </c>
      <c r="C46" s="9" t="s">
        <v>98</v>
      </c>
      <c r="D46" s="9" t="s">
        <v>78</v>
      </c>
      <c r="E46" s="9">
        <v>42.5</v>
      </c>
      <c r="F46" s="10">
        <f t="shared" si="0"/>
        <v>17</v>
      </c>
      <c r="G46" s="9">
        <v>82.6</v>
      </c>
      <c r="H46" s="10">
        <f t="shared" si="1"/>
        <v>49.56</v>
      </c>
      <c r="I46" s="13">
        <f t="shared" si="2"/>
        <v>66.56</v>
      </c>
      <c r="J46" s="15"/>
    </row>
    <row r="47" spans="1:10">
      <c r="A47" s="8">
        <v>43</v>
      </c>
      <c r="B47" s="9" t="s">
        <v>99</v>
      </c>
      <c r="C47" s="9" t="s">
        <v>100</v>
      </c>
      <c r="D47" s="9" t="s">
        <v>78</v>
      </c>
      <c r="E47" s="9">
        <v>43</v>
      </c>
      <c r="F47" s="10">
        <f t="shared" si="0"/>
        <v>17.2</v>
      </c>
      <c r="G47" s="9">
        <v>79.6</v>
      </c>
      <c r="H47" s="10">
        <f t="shared" si="1"/>
        <v>47.76</v>
      </c>
      <c r="I47" s="13">
        <f t="shared" si="2"/>
        <v>64.96</v>
      </c>
      <c r="J47" s="15"/>
    </row>
    <row r="48" spans="1:10">
      <c r="A48" s="8">
        <v>44</v>
      </c>
      <c r="B48" s="9" t="s">
        <v>101</v>
      </c>
      <c r="C48" s="9" t="s">
        <v>102</v>
      </c>
      <c r="D48" s="9" t="s">
        <v>78</v>
      </c>
      <c r="E48" s="9">
        <v>33.5</v>
      </c>
      <c r="F48" s="10">
        <f t="shared" si="0"/>
        <v>13.4</v>
      </c>
      <c r="G48" s="9">
        <v>83.8</v>
      </c>
      <c r="H48" s="10">
        <f t="shared" si="1"/>
        <v>50.28</v>
      </c>
      <c r="I48" s="13">
        <f t="shared" si="2"/>
        <v>63.68</v>
      </c>
      <c r="J48" s="15"/>
    </row>
    <row r="49" spans="1:10">
      <c r="A49" s="8">
        <v>45</v>
      </c>
      <c r="B49" s="9" t="s">
        <v>103</v>
      </c>
      <c r="C49" s="9" t="s">
        <v>104</v>
      </c>
      <c r="D49" s="9" t="s">
        <v>78</v>
      </c>
      <c r="E49" s="9">
        <v>38</v>
      </c>
      <c r="F49" s="10">
        <f t="shared" si="0"/>
        <v>15.2</v>
      </c>
      <c r="G49" s="9">
        <v>79.4</v>
      </c>
      <c r="H49" s="10">
        <f t="shared" si="1"/>
        <v>47.64</v>
      </c>
      <c r="I49" s="13">
        <f t="shared" si="2"/>
        <v>62.84</v>
      </c>
      <c r="J49" s="15"/>
    </row>
    <row r="50" spans="1:10">
      <c r="A50" s="8">
        <v>46</v>
      </c>
      <c r="B50" s="9" t="s">
        <v>105</v>
      </c>
      <c r="C50" s="9" t="s">
        <v>106</v>
      </c>
      <c r="D50" s="9" t="s">
        <v>78</v>
      </c>
      <c r="E50" s="9">
        <v>39.5</v>
      </c>
      <c r="F50" s="10">
        <f t="shared" si="0"/>
        <v>15.8</v>
      </c>
      <c r="G50" s="9">
        <v>76.4</v>
      </c>
      <c r="H50" s="10">
        <f t="shared" si="1"/>
        <v>45.84</v>
      </c>
      <c r="I50" s="13">
        <f t="shared" si="2"/>
        <v>61.64</v>
      </c>
      <c r="J50" s="15"/>
    </row>
    <row r="51" spans="1:10">
      <c r="A51" s="8">
        <v>47</v>
      </c>
      <c r="B51" s="9" t="s">
        <v>107</v>
      </c>
      <c r="C51" s="9" t="s">
        <v>108</v>
      </c>
      <c r="D51" s="9" t="s">
        <v>78</v>
      </c>
      <c r="E51" s="9">
        <v>38.5</v>
      </c>
      <c r="F51" s="10">
        <f t="shared" si="0"/>
        <v>15.4</v>
      </c>
      <c r="G51" s="9">
        <v>76.6</v>
      </c>
      <c r="H51" s="10">
        <f t="shared" si="1"/>
        <v>45.96</v>
      </c>
      <c r="I51" s="13">
        <f t="shared" si="2"/>
        <v>61.36</v>
      </c>
      <c r="J51" s="15"/>
    </row>
    <row r="52" spans="1:10">
      <c r="A52" s="8">
        <v>48</v>
      </c>
      <c r="B52" s="9" t="s">
        <v>109</v>
      </c>
      <c r="C52" s="9" t="s">
        <v>110</v>
      </c>
      <c r="D52" s="9" t="s">
        <v>78</v>
      </c>
      <c r="E52" s="9">
        <v>33</v>
      </c>
      <c r="F52" s="10">
        <f t="shared" si="0"/>
        <v>13.2</v>
      </c>
      <c r="G52" s="9">
        <v>79.2</v>
      </c>
      <c r="H52" s="10">
        <f t="shared" si="1"/>
        <v>47.52</v>
      </c>
      <c r="I52" s="13">
        <f t="shared" si="2"/>
        <v>60.72</v>
      </c>
      <c r="J52" s="15"/>
    </row>
    <row r="53" spans="1:10">
      <c r="A53" s="8">
        <v>49</v>
      </c>
      <c r="B53" s="9" t="s">
        <v>111</v>
      </c>
      <c r="C53" s="9" t="s">
        <v>112</v>
      </c>
      <c r="D53" s="9" t="s">
        <v>78</v>
      </c>
      <c r="E53" s="9">
        <v>26.5</v>
      </c>
      <c r="F53" s="10">
        <f t="shared" si="0"/>
        <v>10.6</v>
      </c>
      <c r="G53" s="9">
        <v>80.4</v>
      </c>
      <c r="H53" s="10">
        <f t="shared" si="1"/>
        <v>48.24</v>
      </c>
      <c r="I53" s="13">
        <f t="shared" si="2"/>
        <v>58.84</v>
      </c>
      <c r="J53" s="15"/>
    </row>
    <row r="54" spans="1:10">
      <c r="A54" s="8">
        <v>50</v>
      </c>
      <c r="B54" s="9" t="s">
        <v>113</v>
      </c>
      <c r="C54" s="9" t="s">
        <v>114</v>
      </c>
      <c r="D54" s="9" t="s">
        <v>78</v>
      </c>
      <c r="E54" s="9">
        <v>22</v>
      </c>
      <c r="F54" s="10">
        <f t="shared" si="0"/>
        <v>8.8</v>
      </c>
      <c r="G54" s="9">
        <v>79.2</v>
      </c>
      <c r="H54" s="10">
        <f t="shared" si="1"/>
        <v>47.52</v>
      </c>
      <c r="I54" s="13">
        <f t="shared" si="2"/>
        <v>56.32</v>
      </c>
      <c r="J54" s="15"/>
    </row>
    <row r="55" spans="1:10">
      <c r="A55" s="8">
        <v>51</v>
      </c>
      <c r="B55" s="9" t="s">
        <v>115</v>
      </c>
      <c r="C55" s="9" t="s">
        <v>116</v>
      </c>
      <c r="D55" s="9" t="s">
        <v>117</v>
      </c>
      <c r="E55" s="9">
        <v>61.5</v>
      </c>
      <c r="F55" s="10">
        <f t="shared" si="0"/>
        <v>24.6</v>
      </c>
      <c r="G55" s="9">
        <v>91.6</v>
      </c>
      <c r="H55" s="10">
        <f t="shared" si="1"/>
        <v>54.96</v>
      </c>
      <c r="I55" s="13">
        <f t="shared" si="2"/>
        <v>79.56</v>
      </c>
      <c r="J55" s="8"/>
    </row>
    <row r="56" spans="1:10">
      <c r="A56" s="8">
        <v>52</v>
      </c>
      <c r="B56" s="9" t="s">
        <v>118</v>
      </c>
      <c r="C56" s="9" t="s">
        <v>119</v>
      </c>
      <c r="D56" s="9" t="s">
        <v>117</v>
      </c>
      <c r="E56" s="9">
        <v>41</v>
      </c>
      <c r="F56" s="10">
        <f t="shared" si="0"/>
        <v>16.4</v>
      </c>
      <c r="G56" s="9">
        <v>80</v>
      </c>
      <c r="H56" s="10">
        <f t="shared" si="1"/>
        <v>48</v>
      </c>
      <c r="I56" s="13">
        <f t="shared" si="2"/>
        <v>64.4</v>
      </c>
      <c r="J56" s="8"/>
    </row>
    <row r="57" spans="1:10">
      <c r="A57" s="8">
        <v>53</v>
      </c>
      <c r="B57" s="9" t="s">
        <v>120</v>
      </c>
      <c r="C57" s="9" t="s">
        <v>121</v>
      </c>
      <c r="D57" s="9" t="s">
        <v>117</v>
      </c>
      <c r="E57" s="9">
        <v>40.5</v>
      </c>
      <c r="F57" s="10">
        <f t="shared" si="0"/>
        <v>16.2</v>
      </c>
      <c r="G57" s="9">
        <v>79.4</v>
      </c>
      <c r="H57" s="10">
        <f t="shared" si="1"/>
        <v>47.64</v>
      </c>
      <c r="I57" s="13">
        <f t="shared" si="2"/>
        <v>63.84</v>
      </c>
      <c r="J57" s="8"/>
    </row>
    <row r="58" spans="1:10">
      <c r="A58" s="3"/>
      <c r="B58" s="3"/>
      <c r="C58" s="3"/>
      <c r="D58" s="3"/>
      <c r="E58" s="3"/>
      <c r="F58" s="3"/>
      <c r="G58" s="3"/>
      <c r="H58" s="3"/>
      <c r="I58" s="3"/>
      <c r="J58" s="3"/>
    </row>
    <row r="59" spans="1:10">
      <c r="A59" s="3"/>
      <c r="B59" s="3"/>
      <c r="C59" s="3"/>
      <c r="D59" s="3"/>
      <c r="E59" s="3"/>
      <c r="F59" s="3"/>
      <c r="G59" s="3"/>
      <c r="H59" s="3"/>
      <c r="I59" s="3"/>
      <c r="J59" s="3"/>
    </row>
    <row r="60" spans="1:10">
      <c r="A60" s="3"/>
      <c r="B60" s="3"/>
      <c r="C60" s="3"/>
      <c r="D60" s="3"/>
      <c r="E60" s="3"/>
      <c r="F60" s="3"/>
      <c r="G60" s="3"/>
      <c r="H60" s="3"/>
      <c r="I60" s="3"/>
      <c r="J60" s="3"/>
    </row>
  </sheetData>
  <mergeCells count="4">
    <mergeCell ref="A1:J1"/>
    <mergeCell ref="A2:J2"/>
    <mergeCell ref="A3:B3"/>
    <mergeCell ref="G3:I3"/>
  </mergeCells>
  <pageMargins left="0.751388888888889" right="0.751388888888889" top="0.928472222222222" bottom="1" header="0.5" footer="0.5"/>
  <pageSetup paperSize="9" orientation="portrait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2021-02-06T01:27:00Z</dcterms:created>
  <dcterms:modified xsi:type="dcterms:W3CDTF">2021-02-07T01:32:03Z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